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pend over 25k" sheetId="1" r:id="rId1"/>
    <sheet name="Pivot" sheetId="3" r:id="rId2"/>
  </sheets>
  <definedNames>
    <definedName name="_xlnm._FilterDatabase" localSheetId="0" hidden="1">'Spend over 25k'!$A$2:$J$105</definedName>
  </definedNames>
  <calcPr calcId="145621" refMode="R1C1"/>
  <pivotCaches>
    <pivotCache cacheId="0" r:id="rId3"/>
  </pivotCaches>
</workbook>
</file>

<file path=xl/calcChain.xml><?xml version="1.0" encoding="utf-8"?>
<calcChain xmlns="http://schemas.openxmlformats.org/spreadsheetml/2006/main">
  <c r="H105" i="1" l="1"/>
</calcChain>
</file>

<file path=xl/sharedStrings.xml><?xml version="1.0" encoding="utf-8"?>
<sst xmlns="http://schemas.openxmlformats.org/spreadsheetml/2006/main" count="791" uniqueCount="222">
  <si>
    <t>Department Family</t>
  </si>
  <si>
    <t>Entity</t>
  </si>
  <si>
    <t>Date</t>
  </si>
  <si>
    <t>Expense Type</t>
  </si>
  <si>
    <t>Expense Area</t>
  </si>
  <si>
    <t>Supplier Name</t>
  </si>
  <si>
    <t>Transaction Number</t>
  </si>
  <si>
    <t>Amount</t>
  </si>
  <si>
    <t>25k Spend YN</t>
  </si>
  <si>
    <t>Period</t>
  </si>
  <si>
    <t>Department of Health</t>
  </si>
  <si>
    <t>Chelsea &amp; Westminster NHS Foundation Trust</t>
  </si>
  <si>
    <t>Buildings</t>
  </si>
  <si>
    <t>Current Liabilities</t>
  </si>
  <si>
    <t>Nhs Supply Chain</t>
  </si>
  <si>
    <t>CL1_913604</t>
  </si>
  <si>
    <t>Y</t>
  </si>
  <si>
    <t>Fuel Light &amp; Power</t>
  </si>
  <si>
    <t>Chief Operating Officer</t>
  </si>
  <si>
    <t>Edf Energy Customers Plc</t>
  </si>
  <si>
    <t>CL1_915092</t>
  </si>
  <si>
    <t>Arjo Huntleigh Healthcare Ltd</t>
  </si>
  <si>
    <t>CL1_940479</t>
  </si>
  <si>
    <t>Services From Non - N.H.S.</t>
  </si>
  <si>
    <t>Emergency &amp; Integrated Care</t>
  </si>
  <si>
    <t>Scribetech Uk Ltd</t>
  </si>
  <si>
    <t>CL1_943233</t>
  </si>
  <si>
    <t>Medical Staff</t>
  </si>
  <si>
    <t>Lcw Ucc</t>
  </si>
  <si>
    <t>CL1_943985</t>
  </si>
  <si>
    <t>Cleaning Services</t>
  </si>
  <si>
    <t>Finance &amp; Performance</t>
  </si>
  <si>
    <t>Iss Mediclean Limited</t>
  </si>
  <si>
    <t>CL1_946418</t>
  </si>
  <si>
    <t>Capital Expenditure</t>
  </si>
  <si>
    <t>Netcall Telecom Ltd</t>
  </si>
  <si>
    <t>CL1_947851</t>
  </si>
  <si>
    <t>Stock &amp; W.I.P.</t>
  </si>
  <si>
    <t>Boots Uk Ltd</t>
  </si>
  <si>
    <t>CL1_952130</t>
  </si>
  <si>
    <t>Sunquest Information Systems (Europe) Ltd</t>
  </si>
  <si>
    <t>CL1_952902</t>
  </si>
  <si>
    <t>Operating Leases&amp; F M Services</t>
  </si>
  <si>
    <t>Early In Life Business Unit</t>
  </si>
  <si>
    <t>Moduleco  Healthcare Ltd</t>
  </si>
  <si>
    <t>CL1_953012</t>
  </si>
  <si>
    <t>CL1_955893</t>
  </si>
  <si>
    <t>CL1_956161</t>
  </si>
  <si>
    <t>CL1_957559</t>
  </si>
  <si>
    <t>CL1_958594</t>
  </si>
  <si>
    <t>Lab. Equpiment &amp; Contracts</t>
  </si>
  <si>
    <t>Tcm Solutions Ltd</t>
  </si>
  <si>
    <t>CL1_958967</t>
  </si>
  <si>
    <t>CL1_963011</t>
  </si>
  <si>
    <t>CL1_963996</t>
  </si>
  <si>
    <t>Starkstrom Ltd</t>
  </si>
  <si>
    <t>CL1_965394</t>
  </si>
  <si>
    <t>Planned Care</t>
  </si>
  <si>
    <t>CL1_965648</t>
  </si>
  <si>
    <t>Turner &amp; Townsend</t>
  </si>
  <si>
    <t>CL1_966077</t>
  </si>
  <si>
    <t>CL1_966106</t>
  </si>
  <si>
    <t>CL1_966108</t>
  </si>
  <si>
    <t>CL1_966109</t>
  </si>
  <si>
    <t>Corona Energy Retail 4 Ltd</t>
  </si>
  <si>
    <t>CL1_966251</t>
  </si>
  <si>
    <t>Clinical Imaging &amp; Opd</t>
  </si>
  <si>
    <t>Dscribe Ltd</t>
  </si>
  <si>
    <t>CL1_966259</t>
  </si>
  <si>
    <t>CL1_966260</t>
  </si>
  <si>
    <t>X-Ray Equipment &amp; Materials</t>
  </si>
  <si>
    <t>Critical Care Business Unit</t>
  </si>
  <si>
    <t>Inhealth Sterile Services Ltd</t>
  </si>
  <si>
    <t>CL1_966314</t>
  </si>
  <si>
    <t>Services From Other N.H.S.</t>
  </si>
  <si>
    <t>Hr &amp; Education Training</t>
  </si>
  <si>
    <t>Nhs Shared Business Services</t>
  </si>
  <si>
    <t>CL1_967515</t>
  </si>
  <si>
    <t>Transport</t>
  </si>
  <si>
    <t>Olympic (South) Ltd T/A Hats</t>
  </si>
  <si>
    <t>CL1_967795</t>
  </si>
  <si>
    <t>Alliance Medical Limited</t>
  </si>
  <si>
    <t>CL1_967968</t>
  </si>
  <si>
    <t>CL1_967975</t>
  </si>
  <si>
    <t>Agency Nursing</t>
  </si>
  <si>
    <t>Central Budgets</t>
  </si>
  <si>
    <t>Care Providers Recruitment Ltd</t>
  </si>
  <si>
    <t>CL1_968837</t>
  </si>
  <si>
    <t>CL1_968843</t>
  </si>
  <si>
    <t>CL1_968845</t>
  </si>
  <si>
    <t>Ensigna Construction Ltd</t>
  </si>
  <si>
    <t>CL1_969178</t>
  </si>
  <si>
    <t>Laborie Medical Technologies Europe Ltd</t>
  </si>
  <si>
    <t>CL1_969662</t>
  </si>
  <si>
    <t>De Soutter Medical Ltd</t>
  </si>
  <si>
    <t>CL1_970930</t>
  </si>
  <si>
    <t>Building Maint. Ext. Contracts</t>
  </si>
  <si>
    <t>CL1_970989</t>
  </si>
  <si>
    <t>Philips Healthcare</t>
  </si>
  <si>
    <t>CL1_971012</t>
  </si>
  <si>
    <t>Rates &amp; Rents</t>
  </si>
  <si>
    <t>Hounslow London Borough Council</t>
  </si>
  <si>
    <t>CL1_971083</t>
  </si>
  <si>
    <t>Other Expenses</t>
  </si>
  <si>
    <t>Concerto Events Ltd</t>
  </si>
  <si>
    <t>CL1_971375</t>
  </si>
  <si>
    <t>Medical Illustration Uk Ltd</t>
  </si>
  <si>
    <t>CL1_971558</t>
  </si>
  <si>
    <t>CL1_971561</t>
  </si>
  <si>
    <t>CL1_971706</t>
  </si>
  <si>
    <t>Bristol-Myers Squibb Pharmaceuticals Ltd</t>
  </si>
  <si>
    <t>CL1_971778</t>
  </si>
  <si>
    <t>Gilead Sciences Ltd</t>
  </si>
  <si>
    <t>CL1_971789</t>
  </si>
  <si>
    <t>Printing &amp; Stationery</t>
  </si>
  <si>
    <t>Kainos Software Ltd</t>
  </si>
  <si>
    <t>CL1_972706</t>
  </si>
  <si>
    <t>Water</t>
  </si>
  <si>
    <t>Thames Water Utilities Ltd</t>
  </si>
  <si>
    <t>CL1_972819</t>
  </si>
  <si>
    <t>CL1_972885</t>
  </si>
  <si>
    <t>CL1_973296</t>
  </si>
  <si>
    <t>CL1_973325</t>
  </si>
  <si>
    <t>CL1_973787</t>
  </si>
  <si>
    <t>Roche Products Ltd</t>
  </si>
  <si>
    <t>CL1_974066</t>
  </si>
  <si>
    <t>CL1_974287</t>
  </si>
  <si>
    <t>CL1_974290</t>
  </si>
  <si>
    <t>CL1_974505</t>
  </si>
  <si>
    <t>CL1_974757</t>
  </si>
  <si>
    <t>W&amp;N C&amp;Yp Hiv &amp; Sh</t>
  </si>
  <si>
    <t>Genmed Me Ltd</t>
  </si>
  <si>
    <t>CL1_974809</t>
  </si>
  <si>
    <t>CL1_974810</t>
  </si>
  <si>
    <t>CL1_974998</t>
  </si>
  <si>
    <t>Drugs</t>
  </si>
  <si>
    <t>Healthcare At Home Limited</t>
  </si>
  <si>
    <t>CL1_974999</t>
  </si>
  <si>
    <t>Laundry</t>
  </si>
  <si>
    <t>CL1_975015</t>
  </si>
  <si>
    <t>CL1_975071</t>
  </si>
  <si>
    <t>CL1_975074</t>
  </si>
  <si>
    <t>CL1_975077</t>
  </si>
  <si>
    <t>CL1_975212</t>
  </si>
  <si>
    <t>CL1_975216</t>
  </si>
  <si>
    <t>Office Equipment</t>
  </si>
  <si>
    <t>I C T</t>
  </si>
  <si>
    <t>Hp Inc. Uk Limited</t>
  </si>
  <si>
    <t>CL1_975325</t>
  </si>
  <si>
    <t>CL1_975347</t>
  </si>
  <si>
    <t>CL1_975491</t>
  </si>
  <si>
    <t>Xerox Uk Ltd</t>
  </si>
  <si>
    <t>CL1_975589</t>
  </si>
  <si>
    <t>Mawdsleys (Milton Keynes)</t>
  </si>
  <si>
    <t>CL1_975702</t>
  </si>
  <si>
    <t>Clinical Support Services Bu</t>
  </si>
  <si>
    <t>Beckman Coulter United Kingdom Ltd</t>
  </si>
  <si>
    <t>CL1_975936</t>
  </si>
  <si>
    <t>CL1_976071</t>
  </si>
  <si>
    <t>Chief Executive</t>
  </si>
  <si>
    <t>Imperial College Health Partners</t>
  </si>
  <si>
    <t>CL1_976636</t>
  </si>
  <si>
    <t>Finance</t>
  </si>
  <si>
    <t>Kpmg Llp Fees Account</t>
  </si>
  <si>
    <t>CL1_976914</t>
  </si>
  <si>
    <t>CL1_976917</t>
  </si>
  <si>
    <t>CL1_976918</t>
  </si>
  <si>
    <t>Liftec Lifts Limited</t>
  </si>
  <si>
    <t>CL1_977139</t>
  </si>
  <si>
    <t>CL1_977141</t>
  </si>
  <si>
    <t>Willmott Dixon Holding Ltd</t>
  </si>
  <si>
    <t>CL1_977320</t>
  </si>
  <si>
    <t>CL1_978037</t>
  </si>
  <si>
    <t>CL1_978298</t>
  </si>
  <si>
    <t>Telephone Expenses</t>
  </si>
  <si>
    <t>Virgin Media Business (Account 921371)</t>
  </si>
  <si>
    <t>CL1_978497</t>
  </si>
  <si>
    <t>Bywest Ltd</t>
  </si>
  <si>
    <t>CL1_978756</t>
  </si>
  <si>
    <t>CL1_978768</t>
  </si>
  <si>
    <t>CL1_979040</t>
  </si>
  <si>
    <t>Patient Appliances</t>
  </si>
  <si>
    <t>Trulife Limited</t>
  </si>
  <si>
    <t>CL1_979593</t>
  </si>
  <si>
    <t>CL1_979651</t>
  </si>
  <si>
    <t>CL1_979672</t>
  </si>
  <si>
    <t>CL1_980156</t>
  </si>
  <si>
    <t>CL1_980192</t>
  </si>
  <si>
    <t>Cbre Managed Services Limited</t>
  </si>
  <si>
    <t>CL1_980256</t>
  </si>
  <si>
    <t>CL1_980895</t>
  </si>
  <si>
    <t>CL1_980896</t>
  </si>
  <si>
    <t>Workforce &amp; Development</t>
  </si>
  <si>
    <t>CL1_981200</t>
  </si>
  <si>
    <t>CL1_981529</t>
  </si>
  <si>
    <t>CL1_981530</t>
  </si>
  <si>
    <t>CL1_981531</t>
  </si>
  <si>
    <t>CL1_983073</t>
  </si>
  <si>
    <t>CL1_983213</t>
  </si>
  <si>
    <t>CL1_983935</t>
  </si>
  <si>
    <t>Payroll Services</t>
  </si>
  <si>
    <t>Clinical Supply</t>
  </si>
  <si>
    <t>Divisional Areas</t>
  </si>
  <si>
    <t>Pharmacy</t>
  </si>
  <si>
    <t>General Site Overhead</t>
  </si>
  <si>
    <t>Sum of Amount</t>
  </si>
  <si>
    <t>Grand Total</t>
  </si>
  <si>
    <t>Total</t>
  </si>
  <si>
    <t>Month 09</t>
  </si>
  <si>
    <t xml:space="preserve">          </t>
  </si>
  <si>
    <t>Medical Bed</t>
  </si>
  <si>
    <t>Clinical</t>
  </si>
  <si>
    <t>General Site Overheads</t>
  </si>
  <si>
    <t>Pfi Unitary Payment</t>
  </si>
  <si>
    <t>Facilities Management</t>
  </si>
  <si>
    <t>ICT</t>
  </si>
  <si>
    <t>Modular Maternity Building</t>
  </si>
  <si>
    <t>Short Term Maternity Unit</t>
  </si>
  <si>
    <t>Trust Wide</t>
  </si>
  <si>
    <t>Equipment Refurbishment</t>
  </si>
  <si>
    <t>Auditor fees</t>
  </si>
  <si>
    <t>Corporate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</si>
</sst>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[Red]\ \(#,##0.00\)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14" fontId="0" fillId="0" borderId="0" xfId="0" applyNumberFormat="1"/>
    <xf numFmtId="164" fontId="0" fillId="0" borderId="0" xfId="0" applyNumberFormat="1"/>
    <xf numFmtId="164" fontId="16" fillId="0" borderId="10" xfId="0" applyNumberFormat="1" applyFont="1" applyBorder="1"/>
    <xf numFmtId="0" fontId="16" fillId="0" borderId="11" xfId="0" applyFont="1" applyBorder="1"/>
    <xf numFmtId="0" fontId="16" fillId="0" borderId="12" xfId="0" applyFont="1" applyBorder="1"/>
    <xf numFmtId="164" fontId="16" fillId="0" borderId="12" xfId="0" applyNumberFormat="1" applyFont="1" applyBorder="1"/>
    <xf numFmtId="0" fontId="16" fillId="0" borderId="13" xfId="0" applyFont="1" applyBorder="1"/>
    <xf numFmtId="0" fontId="0" fillId="0" borderId="0" xfId="0" pivotButton="1"/>
    <xf numFmtId="0" fontId="16" fillId="0" borderId="0" xfId="0" applyFont="1"/>
    <xf numFmtId="0" fontId="0" fillId="0" borderId="0" xfId="0"/>
    <xf numFmtId="0" fontId="0" fillId="0" borderId="0" xfId="0"/>
    <xf numFmtId="0" fontId="18" fillId="0" borderId="0" xfId="0" applyFont="1"/>
    <xf numFmtId="0" fontId="0" fillId="0" borderId="0" xfId="0"/>
    <xf numFmtId="0" fontId="0" fillId="0" borderId="0" xfId="0"/>
    <xf numFmtId="0" fontId="0" fillId="0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numFmt numFmtId="164" formatCode="_-* #,##0.00_-;[Red]\ \(#,##0.00\)_-;_-* &quot;-&quot;??_-;_-@_-"/>
    </dxf>
    <dxf>
      <numFmt numFmtId="164" formatCode="_-* #,##0.00_-;[Red]\ \(#,##0.00\)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aptiste Tsanga, Jean" refreshedDate="42741.483868402778" createdVersion="4" refreshedVersion="4" minRefreshableVersion="3" recordCount="103">
  <cacheSource type="worksheet">
    <worksheetSource ref="A2:J105" sheet="Spend over 25k"/>
  </cacheSource>
  <cacheFields count="10">
    <cacheField name="Department Family" numFmtId="0">
      <sharedItems containsBlank="1"/>
    </cacheField>
    <cacheField name="Entity" numFmtId="0">
      <sharedItems containsBlank="1"/>
    </cacheField>
    <cacheField name="Date" numFmtId="0">
      <sharedItems containsNonDate="0" containsDate="1" containsString="0" containsBlank="1" minDate="2016-12-01T00:00:00" maxDate="2017-01-01T00:00:00"/>
    </cacheField>
    <cacheField name="Expense Type" numFmtId="0">
      <sharedItems containsBlank="1" count="28">
        <s v="Buildings"/>
        <s v="Fuel Light &amp; Power"/>
        <s v="Medical Bed"/>
        <s v="Services From Non - N.H.S."/>
        <s v="Medical Staff"/>
        <s v="Cleaning Services"/>
        <s v="Capital Expenditure"/>
        <s v="Stock &amp; W.I.P."/>
        <s v="Operating Leases&amp; F M Services"/>
        <s v="Lab. Equpiment &amp; Contracts"/>
        <s v="X-Ray Equipment &amp; Materials"/>
        <s v="Payroll Services"/>
        <s v="Transport"/>
        <s v="Agency Nursing"/>
        <s v="Building Maint. Ext. Contracts"/>
        <s v="Rates &amp; Rents"/>
        <s v="Other Expenses"/>
        <s v="Printing &amp; Stationery"/>
        <s v="Water"/>
        <s v="Drugs"/>
        <s v="Laundry"/>
        <s v="Office Equipment"/>
        <s v="Services From Other N.H.S."/>
        <s v="Telephone Expenses"/>
        <s v="Clinical Supply"/>
        <s v="Patient Appliances"/>
        <m/>
        <s v="Debtors - Other" u="1"/>
      </sharedItems>
    </cacheField>
    <cacheField name="Expense Area" numFmtId="0">
      <sharedItems containsBlank="1" count="23">
        <s v="Current Liabilities"/>
        <s v="Chief Operating Officer"/>
        <s v="Clinical"/>
        <s v="Emergency &amp; Integrated Care"/>
        <s v="General Site Overhead"/>
        <s v="Capital Expenditure"/>
        <s v="Pharmacy"/>
        <s v="Early In Life Business Unit"/>
        <s v="Planned Care"/>
        <s v="Clinical Imaging &amp; Opd"/>
        <s v="Critical Care Business Unit"/>
        <s v="Hr &amp; Education Training"/>
        <s v="Central Budgets"/>
        <s v="Finance &amp; Performance"/>
        <s v="W&amp;N C&amp;Yp Hiv &amp; Sh"/>
        <s v="I C T"/>
        <s v="Clinical Support Services Bu"/>
        <s v="Chief Executive"/>
        <s v="Finance"/>
        <s v="Divisional Areas"/>
        <s v="Workforce &amp; Development"/>
        <m/>
        <s v="Current Assets" u="1"/>
      </sharedItems>
    </cacheField>
    <cacheField name="Supplier Name" numFmtId="0">
      <sharedItems containsBlank="1"/>
    </cacheField>
    <cacheField name="Transaction Number" numFmtId="0">
      <sharedItems containsBlank="1"/>
    </cacheField>
    <cacheField name="Amount" numFmtId="164">
      <sharedItems containsSemiMixedTypes="0" containsString="0" containsNumber="1" minValue="-113741.21" maxValue="20882909.449999999"/>
    </cacheField>
    <cacheField name="25k Spend YN" numFmtId="0">
      <sharedItems containsBlank="1"/>
    </cacheField>
    <cacheField name="Period" numFmtId="0">
      <sharedItems containsString="0" containsBlank="1" containsNumber="1" containsInteger="1" minValue="9" maxValue="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3">
  <r>
    <s v="Department of Health"/>
    <s v="Chelsea &amp; Westminster NHS Foundation Trust"/>
    <d v="2016-12-20T00:00:00"/>
    <x v="0"/>
    <x v="0"/>
    <s v="Nhs Supply Chain"/>
    <s v="CL1_913604"/>
    <n v="25259.52"/>
    <s v="Y"/>
    <n v="9"/>
  </r>
  <r>
    <s v="Department of Health"/>
    <s v="Chelsea &amp; Westminster NHS Foundation Trust"/>
    <d v="2016-12-01T00:00:00"/>
    <x v="1"/>
    <x v="1"/>
    <s v="Edf Energy Customers Plc"/>
    <s v="CL1_915092"/>
    <n v="56185.56"/>
    <s v="Y"/>
    <n v="9"/>
  </r>
  <r>
    <s v="Department of Health"/>
    <s v="Chelsea &amp; Westminster NHS Foundation Trust"/>
    <d v="2016-12-28T00:00:00"/>
    <x v="2"/>
    <x v="2"/>
    <s v="Arjo Huntleigh Healthcare Ltd"/>
    <s v="CL1_940479"/>
    <n v="60010"/>
    <s v="Y"/>
    <n v="9"/>
  </r>
  <r>
    <s v="Department of Health"/>
    <s v="Chelsea &amp; Westminster NHS Foundation Trust"/>
    <d v="2016-12-22T00:00:00"/>
    <x v="3"/>
    <x v="3"/>
    <s v="Scribetech Uk Ltd"/>
    <s v="CL1_943233"/>
    <n v="26243.49"/>
    <s v="Y"/>
    <n v="9"/>
  </r>
  <r>
    <s v="Department of Health"/>
    <s v="Chelsea &amp; Westminster NHS Foundation Trust"/>
    <d v="2016-12-15T00:00:00"/>
    <x v="4"/>
    <x v="3"/>
    <s v="Lcw Ucc"/>
    <s v="CL1_943985"/>
    <n v="70445.66"/>
    <s v="Y"/>
    <n v="9"/>
  </r>
  <r>
    <s v="Department of Health"/>
    <s v="Chelsea &amp; Westminster NHS Foundation Trust"/>
    <d v="2016-12-20T00:00:00"/>
    <x v="5"/>
    <x v="4"/>
    <s v="Iss Mediclean Limited"/>
    <s v="CL1_946418"/>
    <n v="26440.16"/>
    <s v="Y"/>
    <n v="9"/>
  </r>
  <r>
    <s v="Department of Health"/>
    <s v="Chelsea &amp; Westminster NHS Foundation Trust"/>
    <d v="2016-12-22T00:00:00"/>
    <x v="6"/>
    <x v="5"/>
    <s v="Netcall Telecom Ltd"/>
    <s v="CL1_947851"/>
    <n v="40548"/>
    <s v="Y"/>
    <n v="9"/>
  </r>
  <r>
    <s v="Department of Health"/>
    <s v="Chelsea &amp; Westminster NHS Foundation Trust"/>
    <d v="2016-12-15T00:00:00"/>
    <x v="7"/>
    <x v="6"/>
    <s v="Boots Uk Ltd"/>
    <s v="CL1_952130"/>
    <n v="1441738.93"/>
    <s v="Y"/>
    <n v="9"/>
  </r>
  <r>
    <s v="Department of Health"/>
    <s v="Chelsea &amp; Westminster NHS Foundation Trust"/>
    <d v="2016-12-20T00:00:00"/>
    <x v="0"/>
    <x v="0"/>
    <s v="Sunquest Information Systems (Europe) Ltd"/>
    <s v="CL1_952902"/>
    <n v="73475.64"/>
    <s v="Y"/>
    <n v="9"/>
  </r>
  <r>
    <s v="Department of Health"/>
    <s v="Chelsea &amp; Westminster NHS Foundation Trust"/>
    <d v="2016-12-22T00:00:00"/>
    <x v="8"/>
    <x v="7"/>
    <s v="Moduleco  Healthcare Ltd"/>
    <s v="CL1_953012"/>
    <n v="70975.48"/>
    <s v="Y"/>
    <n v="9"/>
  </r>
  <r>
    <s v="Department of Health"/>
    <s v="Chelsea &amp; Westminster NHS Foundation Trust"/>
    <d v="2016-12-15T00:00:00"/>
    <x v="7"/>
    <x v="6"/>
    <s v="Boots Uk Ltd"/>
    <s v="CL1_955893"/>
    <n v="1852221.78"/>
    <s v="Y"/>
    <n v="9"/>
  </r>
  <r>
    <s v="Department of Health"/>
    <s v="Chelsea &amp; Westminster NHS Foundation Trust"/>
    <d v="2016-12-15T00:00:00"/>
    <x v="4"/>
    <x v="3"/>
    <s v="Lcw Ucc"/>
    <s v="CL1_956161"/>
    <n v="70445.66"/>
    <s v="Y"/>
    <n v="9"/>
  </r>
  <r>
    <s v="Department of Health"/>
    <s v="Chelsea &amp; Westminster NHS Foundation Trust"/>
    <d v="2016-12-20T00:00:00"/>
    <x v="5"/>
    <x v="4"/>
    <s v="Iss Mediclean Limited"/>
    <s v="CL1_957559"/>
    <n v="32150.57"/>
    <s v="Y"/>
    <n v="9"/>
  </r>
  <r>
    <s v="Department of Health"/>
    <s v="Chelsea &amp; Westminster NHS Foundation Trust"/>
    <d v="2016-12-28T00:00:00"/>
    <x v="2"/>
    <x v="2"/>
    <s v="Arjo Huntleigh Healthcare Ltd"/>
    <s v="CL1_958594"/>
    <n v="32437.5"/>
    <s v="Y"/>
    <n v="9"/>
  </r>
  <r>
    <s v="Department of Health"/>
    <s v="Chelsea &amp; Westminster NHS Foundation Trust"/>
    <d v="2016-12-31T00:00:00"/>
    <x v="9"/>
    <x v="1"/>
    <s v="Tcm Solutions Ltd"/>
    <s v="CL1_958967"/>
    <n v="35907.300000000003"/>
    <s v="Y"/>
    <n v="9"/>
  </r>
  <r>
    <s v="Department of Health"/>
    <s v="Chelsea &amp; Westminster NHS Foundation Trust"/>
    <d v="2016-12-28T00:00:00"/>
    <x v="2"/>
    <x v="2"/>
    <s v="Arjo Huntleigh Healthcare Ltd"/>
    <s v="CL1_963011"/>
    <n v="40807.5"/>
    <s v="Y"/>
    <n v="9"/>
  </r>
  <r>
    <s v="Department of Health"/>
    <s v="Chelsea &amp; Westminster NHS Foundation Trust"/>
    <d v="2016-12-20T00:00:00"/>
    <x v="5"/>
    <x v="4"/>
    <s v="Iss Mediclean Limited"/>
    <s v="CL1_963996"/>
    <n v="113741.21"/>
    <s v="Y"/>
    <n v="9"/>
  </r>
  <r>
    <s v="Department of Health"/>
    <s v="Chelsea &amp; Westminster NHS Foundation Trust"/>
    <d v="2016-12-13T00:00:00"/>
    <x v="6"/>
    <x v="5"/>
    <s v="Starkstrom Ltd"/>
    <s v="CL1_965394"/>
    <n v="25446"/>
    <s v="Y"/>
    <n v="9"/>
  </r>
  <r>
    <s v="Department of Health"/>
    <s v="Chelsea &amp; Westminster NHS Foundation Trust"/>
    <d v="2016-12-22T00:00:00"/>
    <x v="3"/>
    <x v="8"/>
    <s v="Boots Uk Ltd"/>
    <s v="CL1_965648"/>
    <n v="58939.56"/>
    <s v="Y"/>
    <n v="9"/>
  </r>
  <r>
    <s v="Department of Health"/>
    <s v="Chelsea &amp; Westminster NHS Foundation Trust"/>
    <d v="2016-12-08T00:00:00"/>
    <x v="6"/>
    <x v="5"/>
    <s v="Turner &amp; Townsend"/>
    <s v="CL1_966077"/>
    <n v="26140"/>
    <s v="Y"/>
    <n v="9"/>
  </r>
  <r>
    <s v="Department of Health"/>
    <s v="Chelsea &amp; Westminster NHS Foundation Trust"/>
    <d v="2016-12-15T00:00:00"/>
    <x v="7"/>
    <x v="6"/>
    <s v="Boots Uk Ltd"/>
    <s v="CL1_966106"/>
    <n v="1880962.33"/>
    <s v="Y"/>
    <n v="9"/>
  </r>
  <r>
    <s v="Department of Health"/>
    <s v="Chelsea &amp; Westminster NHS Foundation Trust"/>
    <d v="2016-12-15T00:00:00"/>
    <x v="3"/>
    <x v="8"/>
    <s v="Boots Uk Ltd"/>
    <s v="CL1_966108"/>
    <n v="34705.550000000003"/>
    <s v="Y"/>
    <n v="9"/>
  </r>
  <r>
    <s v="Department of Health"/>
    <s v="Chelsea &amp; Westminster NHS Foundation Trust"/>
    <d v="2016-12-28T00:00:00"/>
    <x v="7"/>
    <x v="6"/>
    <s v="Boots Uk Ltd"/>
    <s v="CL1_966109"/>
    <n v="1418103.66"/>
    <s v="Y"/>
    <n v="9"/>
  </r>
  <r>
    <s v="Department of Health"/>
    <s v="Chelsea &amp; Westminster NHS Foundation Trust"/>
    <d v="2016-12-08T00:00:00"/>
    <x v="1"/>
    <x v="1"/>
    <s v="Corona Energy Retail 4 Ltd"/>
    <s v="CL1_966251"/>
    <n v="118384.32000000001"/>
    <s v="Y"/>
    <n v="9"/>
  </r>
  <r>
    <s v="Department of Health"/>
    <s v="Chelsea &amp; Westminster NHS Foundation Trust"/>
    <d v="2016-12-22T00:00:00"/>
    <x v="3"/>
    <x v="9"/>
    <s v="Dscribe Ltd"/>
    <s v="CL1_966259"/>
    <n v="43511.360000000001"/>
    <s v="Y"/>
    <n v="9"/>
  </r>
  <r>
    <s v="Department of Health"/>
    <s v="Chelsea &amp; Westminster NHS Foundation Trust"/>
    <d v="2016-12-22T00:00:00"/>
    <x v="3"/>
    <x v="9"/>
    <s v="Dscribe Ltd"/>
    <s v="CL1_966260"/>
    <n v="41060.720000000001"/>
    <s v="Y"/>
    <n v="9"/>
  </r>
  <r>
    <s v="Department of Health"/>
    <s v="Chelsea &amp; Westminster NHS Foundation Trust"/>
    <d v="2016-12-06T00:00:00"/>
    <x v="10"/>
    <x v="10"/>
    <s v="Inhealth Sterile Services Ltd"/>
    <s v="CL1_966314"/>
    <n v="38093.39"/>
    <s v="Y"/>
    <n v="9"/>
  </r>
  <r>
    <s v="Department of Health"/>
    <s v="Chelsea &amp; Westminster NHS Foundation Trust"/>
    <d v="2016-12-06T00:00:00"/>
    <x v="11"/>
    <x v="11"/>
    <s v="Nhs Shared Business Services"/>
    <s v="CL1_967515"/>
    <n v="31322.400000000001"/>
    <s v="Y"/>
    <n v="9"/>
  </r>
  <r>
    <s v="Department of Health"/>
    <s v="Chelsea &amp; Westminster NHS Foundation Trust"/>
    <d v="2016-12-08T00:00:00"/>
    <x v="12"/>
    <x v="1"/>
    <s v="Olympic (South) Ltd T/A Hats"/>
    <s v="CL1_967795"/>
    <n v="165664.79999999999"/>
    <s v="Y"/>
    <n v="9"/>
  </r>
  <r>
    <s v="Department of Health"/>
    <s v="Chelsea &amp; Westminster NHS Foundation Trust"/>
    <d v="2016-12-13T00:00:00"/>
    <x v="10"/>
    <x v="9"/>
    <s v="Alliance Medical Limited"/>
    <s v="CL1_967968"/>
    <n v="141813.74"/>
    <s v="Y"/>
    <n v="9"/>
  </r>
  <r>
    <s v="Department of Health"/>
    <s v="Chelsea &amp; Westminster NHS Foundation Trust"/>
    <d v="2016-12-13T00:00:00"/>
    <x v="10"/>
    <x v="9"/>
    <s v="Alliance Medical Limited"/>
    <s v="CL1_967975"/>
    <n v="131366.84"/>
    <s v="Y"/>
    <n v="9"/>
  </r>
  <r>
    <s v="Department of Health"/>
    <s v="Chelsea &amp; Westminster NHS Foundation Trust"/>
    <d v="2016-12-13T00:00:00"/>
    <x v="13"/>
    <x v="12"/>
    <s v="Care Providers Recruitment Ltd"/>
    <s v="CL1_968837"/>
    <n v="101317.06"/>
    <s v="Y"/>
    <n v="9"/>
  </r>
  <r>
    <s v="Department of Health"/>
    <s v="Chelsea &amp; Westminster NHS Foundation Trust"/>
    <d v="2016-12-13T00:00:00"/>
    <x v="13"/>
    <x v="12"/>
    <s v="Care Providers Recruitment Ltd"/>
    <s v="CL1_968843"/>
    <n v="25136.62"/>
    <s v="Y"/>
    <n v="9"/>
  </r>
  <r>
    <s v="Department of Health"/>
    <s v="Chelsea &amp; Westminster NHS Foundation Trust"/>
    <d v="2016-12-13T00:00:00"/>
    <x v="13"/>
    <x v="12"/>
    <s v="Care Providers Recruitment Ltd"/>
    <s v="CL1_968845"/>
    <n v="99288.73"/>
    <s v="Y"/>
    <n v="9"/>
  </r>
  <r>
    <s v="Department of Health"/>
    <s v="Chelsea &amp; Westminster NHS Foundation Trust"/>
    <d v="2016-12-15T00:00:00"/>
    <x v="6"/>
    <x v="5"/>
    <s v="Ensigna Construction Ltd"/>
    <s v="CL1_969178"/>
    <n v="27541.51"/>
    <s v="Y"/>
    <n v="9"/>
  </r>
  <r>
    <s v="Department of Health"/>
    <s v="Chelsea &amp; Westminster NHS Foundation Trust"/>
    <d v="2016-12-01T00:00:00"/>
    <x v="6"/>
    <x v="5"/>
    <s v="Laborie Medical Technologies Europe Ltd"/>
    <s v="CL1_969662"/>
    <n v="29160"/>
    <s v="Y"/>
    <n v="9"/>
  </r>
  <r>
    <s v="Department of Health"/>
    <s v="Chelsea &amp; Westminster NHS Foundation Trust"/>
    <d v="2016-12-28T00:00:00"/>
    <x v="6"/>
    <x v="5"/>
    <s v="De Soutter Medical Ltd"/>
    <s v="CL1_970930"/>
    <n v="124813.1"/>
    <s v="Y"/>
    <n v="9"/>
  </r>
  <r>
    <s v="Department of Health"/>
    <s v="Chelsea &amp; Westminster NHS Foundation Trust"/>
    <d v="2016-12-15T00:00:00"/>
    <x v="14"/>
    <x v="13"/>
    <s v="Iss Mediclean Limited"/>
    <s v="CL1_970989"/>
    <n v="32150.57"/>
    <s v="Y"/>
    <n v="9"/>
  </r>
  <r>
    <s v="Department of Health"/>
    <s v="Chelsea &amp; Westminster NHS Foundation Trust"/>
    <d v="2016-12-20T00:00:00"/>
    <x v="6"/>
    <x v="5"/>
    <s v="Philips Healthcare"/>
    <s v="CL1_971012"/>
    <n v="45530.400000000001"/>
    <s v="Y"/>
    <n v="9"/>
  </r>
  <r>
    <s v="Department of Health"/>
    <s v="Chelsea &amp; Westminster NHS Foundation Trust"/>
    <d v="2016-12-28T00:00:00"/>
    <x v="15"/>
    <x v="13"/>
    <s v="Hounslow London Borough Council"/>
    <s v="CL1_971083"/>
    <n v="78584"/>
    <s v="Y"/>
    <n v="9"/>
  </r>
  <r>
    <s v="Department of Health"/>
    <s v="Chelsea &amp; Westminster NHS Foundation Trust"/>
    <d v="2016-12-06T00:00:00"/>
    <x v="16"/>
    <x v="12"/>
    <s v="Concerto Events Ltd"/>
    <s v="CL1_971375"/>
    <n v="27360"/>
    <s v="Y"/>
    <n v="9"/>
  </r>
  <r>
    <s v="Department of Health"/>
    <s v="Chelsea &amp; Westminster NHS Foundation Trust"/>
    <d v="2016-12-06T00:00:00"/>
    <x v="3"/>
    <x v="8"/>
    <s v="Medical Illustration Uk Ltd"/>
    <s v="CL1_971558"/>
    <n v="49258.8"/>
    <s v="Y"/>
    <n v="9"/>
  </r>
  <r>
    <s v="Department of Health"/>
    <s v="Chelsea &amp; Westminster NHS Foundation Trust"/>
    <d v="2016-12-06T00:00:00"/>
    <x v="3"/>
    <x v="8"/>
    <s v="Medical Illustration Uk Ltd"/>
    <s v="CL1_971561"/>
    <n v="28500"/>
    <s v="Y"/>
    <n v="9"/>
  </r>
  <r>
    <s v="Department of Health"/>
    <s v="Chelsea &amp; Westminster NHS Foundation Trust"/>
    <d v="2016-12-22T00:00:00"/>
    <x v="16"/>
    <x v="7"/>
    <s v="Moduleco  Healthcare Ltd"/>
    <s v="CL1_971706"/>
    <n v="70975.48"/>
    <s v="Y"/>
    <n v="9"/>
  </r>
  <r>
    <s v="Department of Health"/>
    <s v="Chelsea &amp; Westminster NHS Foundation Trust"/>
    <d v="2016-12-13T00:00:00"/>
    <x v="7"/>
    <x v="6"/>
    <s v="Bristol-Myers Squibb Pharmaceuticals Ltd"/>
    <s v="CL1_971778"/>
    <n v="31871.16"/>
    <s v="Y"/>
    <n v="9"/>
  </r>
  <r>
    <s v="Department of Health"/>
    <s v="Chelsea &amp; Westminster NHS Foundation Trust"/>
    <d v="2016-12-22T00:00:00"/>
    <x v="7"/>
    <x v="6"/>
    <s v="Gilead Sciences Ltd"/>
    <s v="CL1_971789"/>
    <n v="48288"/>
    <s v="Y"/>
    <n v="9"/>
  </r>
  <r>
    <s v="Department of Health"/>
    <s v="Chelsea &amp; Westminster NHS Foundation Trust"/>
    <d v="2016-12-28T00:00:00"/>
    <x v="17"/>
    <x v="1"/>
    <s v="Kainos Software Ltd"/>
    <s v="CL1_972706"/>
    <n v="28919.119999999999"/>
    <s v="Y"/>
    <n v="9"/>
  </r>
  <r>
    <s v="Department of Health"/>
    <s v="Chelsea &amp; Westminster NHS Foundation Trust"/>
    <d v="2016-12-20T00:00:00"/>
    <x v="18"/>
    <x v="13"/>
    <s v="Thames Water Utilities Ltd"/>
    <s v="CL1_972819"/>
    <n v="248372.81"/>
    <s v="Y"/>
    <n v="9"/>
  </r>
  <r>
    <s v="Department of Health"/>
    <s v="Chelsea &amp; Westminster NHS Foundation Trust"/>
    <d v="2016-12-28T00:00:00"/>
    <x v="6"/>
    <x v="5"/>
    <s v="Turner &amp; Townsend"/>
    <s v="CL1_972885"/>
    <n v="51357.120000000003"/>
    <s v="Y"/>
    <n v="9"/>
  </r>
  <r>
    <s v="Department of Health"/>
    <s v="Chelsea &amp; Westminster NHS Foundation Trust"/>
    <d v="2016-12-20T00:00:00"/>
    <x v="13"/>
    <x v="12"/>
    <s v="Care Providers Recruitment Ltd"/>
    <s v="CL1_973296"/>
    <n v="129980.98"/>
    <s v="Y"/>
    <n v="9"/>
  </r>
  <r>
    <s v="Department of Health"/>
    <s v="Chelsea &amp; Westminster NHS Foundation Trust"/>
    <d v="2016-12-13T00:00:00"/>
    <x v="13"/>
    <x v="12"/>
    <s v="Care Providers Recruitment Ltd"/>
    <s v="CL1_973325"/>
    <n v="25306.76"/>
    <s v="Y"/>
    <n v="9"/>
  </r>
  <r>
    <s v="Department of Health"/>
    <s v="Chelsea &amp; Westminster NHS Foundation Trust"/>
    <d v="2016-12-22T00:00:00"/>
    <x v="12"/>
    <x v="1"/>
    <s v="Olympic (South) Ltd T/A Hats"/>
    <s v="CL1_973787"/>
    <n v="156737.56"/>
    <s v="Y"/>
    <n v="9"/>
  </r>
  <r>
    <s v="Department of Health"/>
    <s v="Chelsea &amp; Westminster NHS Foundation Trust"/>
    <d v="2016-12-08T00:00:00"/>
    <x v="7"/>
    <x v="6"/>
    <s v="Roche Products Ltd"/>
    <s v="CL1_974066"/>
    <n v="28740"/>
    <s v="Y"/>
    <n v="9"/>
  </r>
  <r>
    <s v="Department of Health"/>
    <s v="Chelsea &amp; Westminster NHS Foundation Trust"/>
    <d v="2016-12-31T00:00:00"/>
    <x v="13"/>
    <x v="12"/>
    <s v="Care Providers Recruitment Ltd"/>
    <s v="CL1_974287"/>
    <n v="25313.05"/>
    <s v="Y"/>
    <n v="9"/>
  </r>
  <r>
    <s v="Department of Health"/>
    <s v="Chelsea &amp; Westminster NHS Foundation Trust"/>
    <d v="2016-12-31T00:00:00"/>
    <x v="13"/>
    <x v="12"/>
    <s v="Care Providers Recruitment Ltd"/>
    <s v="CL1_974290"/>
    <n v="121604.73"/>
    <s v="Y"/>
    <n v="9"/>
  </r>
  <r>
    <s v="Department of Health"/>
    <s v="Chelsea &amp; Westminster NHS Foundation Trust"/>
    <d v="2016-12-15T00:00:00"/>
    <x v="13"/>
    <x v="12"/>
    <s v="Care Providers Recruitment Ltd"/>
    <s v="CL1_974505"/>
    <n v="133976.07"/>
    <s v="Y"/>
    <n v="9"/>
  </r>
  <r>
    <s v="Department of Health"/>
    <s v="Chelsea &amp; Westminster NHS Foundation Trust"/>
    <d v="2016-12-15T00:00:00"/>
    <x v="13"/>
    <x v="12"/>
    <s v="Care Providers Recruitment Ltd"/>
    <s v="CL1_974757"/>
    <n v="31071.51"/>
    <s v="Y"/>
    <n v="9"/>
  </r>
  <r>
    <s v="Department of Health"/>
    <s v="Chelsea &amp; Westminster NHS Foundation Trust"/>
    <d v="2016-12-13T00:00:00"/>
    <x v="3"/>
    <x v="14"/>
    <s v="Genmed Me Ltd"/>
    <s v="CL1_974809"/>
    <n v="567248.22"/>
    <s v="Y"/>
    <n v="9"/>
  </r>
  <r>
    <s v="Department of Health"/>
    <s v="Chelsea &amp; Westminster NHS Foundation Trust"/>
    <d v="2016-12-13T00:00:00"/>
    <x v="3"/>
    <x v="14"/>
    <s v="Genmed Me Ltd"/>
    <s v="CL1_974810"/>
    <n v="67434.19"/>
    <s v="Y"/>
    <n v="9"/>
  </r>
  <r>
    <s v="Department of Health"/>
    <s v="Chelsea &amp; Westminster NHS Foundation Trust"/>
    <d v="2016-12-31T00:00:00"/>
    <x v="6"/>
    <x v="5"/>
    <s v="Ensigna Construction Ltd"/>
    <s v="CL1_974998"/>
    <n v="417336"/>
    <s v="Y"/>
    <n v="9"/>
  </r>
  <r>
    <s v="Department of Health"/>
    <s v="Chelsea &amp; Westminster NHS Foundation Trust"/>
    <d v="2016-12-13T00:00:00"/>
    <x v="19"/>
    <x v="14"/>
    <s v="Healthcare At Home Limited"/>
    <s v="CL1_974999"/>
    <n v="33464.120000000003"/>
    <s v="Y"/>
    <n v="9"/>
  </r>
  <r>
    <s v="Department of Health"/>
    <s v="Chelsea &amp; Westminster NHS Foundation Trust"/>
    <d v="2016-12-13T00:00:00"/>
    <x v="20"/>
    <x v="1"/>
    <s v="Iss Mediclean Limited"/>
    <s v="CL1_975015"/>
    <n v="181500.2"/>
    <s v="Y"/>
    <n v="9"/>
  </r>
  <r>
    <s v="Department of Health"/>
    <s v="Chelsea &amp; Westminster NHS Foundation Trust"/>
    <d v="2016-12-28T00:00:00"/>
    <x v="7"/>
    <x v="6"/>
    <s v="Boots Uk Ltd"/>
    <s v="CL1_975071"/>
    <n v="1531564.54"/>
    <s v="Y"/>
    <n v="9"/>
  </r>
  <r>
    <s v="Department of Health"/>
    <s v="Chelsea &amp; Westminster NHS Foundation Trust"/>
    <d v="2016-12-28T00:00:00"/>
    <x v="7"/>
    <x v="6"/>
    <s v="Boots Uk Ltd"/>
    <s v="CL1_975074"/>
    <n v="2043001.73"/>
    <s v="Y"/>
    <n v="9"/>
  </r>
  <r>
    <s v="Department of Health"/>
    <s v="Chelsea &amp; Westminster NHS Foundation Trust"/>
    <d v="2016-12-28T00:00:00"/>
    <x v="3"/>
    <x v="8"/>
    <s v="Boots Uk Ltd"/>
    <s v="CL1_975077"/>
    <n v="31448.15"/>
    <s v="Y"/>
    <n v="9"/>
  </r>
  <r>
    <s v="Department of Health"/>
    <s v="Chelsea &amp; Westminster NHS Foundation Trust"/>
    <d v="2016-12-13T00:00:00"/>
    <x v="5"/>
    <x v="4"/>
    <s v="Iss Mediclean Limited"/>
    <s v="CL1_975212"/>
    <n v="-113741.21"/>
    <s v="Y"/>
    <n v="9"/>
  </r>
  <r>
    <s v="Department of Health"/>
    <s v="Chelsea &amp; Westminster NHS Foundation Trust"/>
    <d v="2016-12-22T00:00:00"/>
    <x v="10"/>
    <x v="10"/>
    <s v="Inhealth Sterile Services Ltd"/>
    <s v="CL1_975216"/>
    <n v="26676.53"/>
    <s v="Y"/>
    <n v="9"/>
  </r>
  <r>
    <s v="Department of Health"/>
    <s v="Chelsea &amp; Westminster NHS Foundation Trust"/>
    <d v="2016-12-13T00:00:00"/>
    <x v="21"/>
    <x v="15"/>
    <s v="Hp Inc. Uk Limited"/>
    <s v="CL1_975325"/>
    <n v="33544.6"/>
    <s v="Y"/>
    <n v="9"/>
  </r>
  <r>
    <s v="Department of Health"/>
    <s v="Chelsea &amp; Westminster NHS Foundation Trust"/>
    <d v="2016-12-31T00:00:00"/>
    <x v="20"/>
    <x v="1"/>
    <s v="Iss Mediclean Limited"/>
    <s v="CL1_975347"/>
    <n v="27128.03"/>
    <s v="Y"/>
    <n v="9"/>
  </r>
  <r>
    <s v="Department of Health"/>
    <s v="Chelsea &amp; Westminster NHS Foundation Trust"/>
    <d v="2016-12-28T00:00:00"/>
    <x v="3"/>
    <x v="9"/>
    <s v="Dscribe Ltd"/>
    <s v="CL1_975491"/>
    <n v="45781.88"/>
    <s v="Y"/>
    <n v="9"/>
  </r>
  <r>
    <s v="Department of Health"/>
    <s v="Chelsea &amp; Westminster NHS Foundation Trust"/>
    <d v="2016-12-28T00:00:00"/>
    <x v="21"/>
    <x v="1"/>
    <s v="Xerox Uk Ltd"/>
    <s v="CL1_975589"/>
    <n v="30500"/>
    <s v="Y"/>
    <n v="9"/>
  </r>
  <r>
    <s v="Department of Health"/>
    <s v="Chelsea &amp; Westminster NHS Foundation Trust"/>
    <d v="2016-12-15T00:00:00"/>
    <x v="7"/>
    <x v="6"/>
    <s v="Mawdsleys (Milton Keynes)"/>
    <s v="CL1_975702"/>
    <n v="28373.279999999999"/>
    <s v="Y"/>
    <n v="9"/>
  </r>
  <r>
    <s v="Department of Health"/>
    <s v="Chelsea &amp; Westminster NHS Foundation Trust"/>
    <d v="2016-12-31T00:00:00"/>
    <x v="9"/>
    <x v="16"/>
    <s v="Beckman Coulter United Kingdom Ltd"/>
    <s v="CL1_975936"/>
    <n v="62653.18"/>
    <s v="Y"/>
    <n v="9"/>
  </r>
  <r>
    <s v="Department of Health"/>
    <s v="Chelsea &amp; Westminster NHS Foundation Trust"/>
    <d v="2016-12-20T00:00:00"/>
    <x v="13"/>
    <x v="12"/>
    <s v="Care Providers Recruitment Ltd"/>
    <s v="CL1_976071"/>
    <n v="117517.45"/>
    <s v="Y"/>
    <n v="9"/>
  </r>
  <r>
    <s v="Department of Health"/>
    <s v="Chelsea &amp; Westminster NHS Foundation Trust"/>
    <d v="2016-12-15T00:00:00"/>
    <x v="22"/>
    <x v="17"/>
    <s v="Imperial College Health Partners"/>
    <s v="CL1_976636"/>
    <n v="55000"/>
    <s v="Y"/>
    <n v="9"/>
  </r>
  <r>
    <s v="Department of Health"/>
    <s v="Chelsea &amp; Westminster NHS Foundation Trust"/>
    <d v="2016-12-20T00:00:00"/>
    <x v="22"/>
    <x v="18"/>
    <s v="Kpmg Llp Fees Account"/>
    <s v="CL1_976914"/>
    <n v="30941.4"/>
    <s v="Y"/>
    <n v="9"/>
  </r>
  <r>
    <s v="Department of Health"/>
    <s v="Chelsea &amp; Westminster NHS Foundation Trust"/>
    <d v="2016-12-20T00:00:00"/>
    <x v="13"/>
    <x v="12"/>
    <s v="Care Providers Recruitment Ltd"/>
    <s v="CL1_976917"/>
    <n v="129706.15"/>
    <s v="Y"/>
    <n v="9"/>
  </r>
  <r>
    <s v="Department of Health"/>
    <s v="Chelsea &amp; Westminster NHS Foundation Trust"/>
    <d v="2016-12-31T00:00:00"/>
    <x v="13"/>
    <x v="12"/>
    <s v="Care Providers Recruitment Ltd"/>
    <s v="CL1_976918"/>
    <n v="116958.16"/>
    <s v="Y"/>
    <n v="9"/>
  </r>
  <r>
    <s v="Department of Health"/>
    <s v="Chelsea &amp; Westminster NHS Foundation Trust"/>
    <d v="2016-12-31T00:00:00"/>
    <x v="6"/>
    <x v="5"/>
    <s v="Liftec Lifts Limited"/>
    <s v="CL1_977139"/>
    <n v="74736.600000000006"/>
    <s v="Y"/>
    <n v="9"/>
  </r>
  <r>
    <s v="Department of Health"/>
    <s v="Chelsea &amp; Westminster NHS Foundation Trust"/>
    <d v="2016-12-28T00:00:00"/>
    <x v="10"/>
    <x v="10"/>
    <s v="Inhealth Sterile Services Ltd"/>
    <s v="CL1_977141"/>
    <n v="25777.33"/>
    <s v="Y"/>
    <n v="9"/>
  </r>
  <r>
    <s v="Department of Health"/>
    <s v="Chelsea &amp; Westminster NHS Foundation Trust"/>
    <d v="2016-12-20T00:00:00"/>
    <x v="6"/>
    <x v="5"/>
    <s v="Willmott Dixon Holding Ltd"/>
    <s v="CL1_977320"/>
    <n v="386666.82"/>
    <s v="Y"/>
    <n v="9"/>
  </r>
  <r>
    <s v="Department of Health"/>
    <s v="Chelsea &amp; Westminster NHS Foundation Trust"/>
    <d v="2016-12-31T00:00:00"/>
    <x v="10"/>
    <x v="10"/>
    <s v="Inhealth Sterile Services Ltd"/>
    <s v="CL1_978037"/>
    <n v="31744.49"/>
    <s v="Y"/>
    <n v="9"/>
  </r>
  <r>
    <s v="Department of Health"/>
    <s v="Chelsea &amp; Westminster NHS Foundation Trust"/>
    <d v="2016-12-31T00:00:00"/>
    <x v="13"/>
    <x v="12"/>
    <s v="Care Providers Recruitment Ltd"/>
    <s v="CL1_978298"/>
    <n v="124734.75"/>
    <s v="Y"/>
    <n v="9"/>
  </r>
  <r>
    <s v="Department of Health"/>
    <s v="Chelsea &amp; Westminster NHS Foundation Trust"/>
    <d v="2016-12-20T00:00:00"/>
    <x v="23"/>
    <x v="15"/>
    <s v="Virgin Media Business (Account 921371)"/>
    <s v="CL1_978497"/>
    <n v="33622.800000000003"/>
    <s v="Y"/>
    <n v="9"/>
  </r>
  <r>
    <s v="Department of Health"/>
    <s v="Chelsea &amp; Westminster NHS Foundation Trust"/>
    <d v="2016-12-28T00:00:00"/>
    <x v="14"/>
    <x v="13"/>
    <s v="Bywest Ltd"/>
    <s v="CL1_978756"/>
    <n v="1648886.72"/>
    <s v="Y"/>
    <n v="9"/>
  </r>
  <r>
    <s v="Department of Health"/>
    <s v="Chelsea &amp; Westminster NHS Foundation Trust"/>
    <d v="2016-12-28T00:00:00"/>
    <x v="14"/>
    <x v="13"/>
    <s v="Bywest Ltd"/>
    <s v="CL1_978768"/>
    <n v="1685165.54"/>
    <s v="Y"/>
    <n v="9"/>
  </r>
  <r>
    <s v="Department of Health"/>
    <s v="Chelsea &amp; Westminster NHS Foundation Trust"/>
    <d v="2016-12-31T00:00:00"/>
    <x v="24"/>
    <x v="19"/>
    <s v="Nhs Supply Chain"/>
    <s v="CL1_979040"/>
    <n v="120743.89"/>
    <s v="Y"/>
    <n v="9"/>
  </r>
  <r>
    <s v="Department of Health"/>
    <s v="Chelsea &amp; Westminster NHS Foundation Trust"/>
    <d v="2016-12-28T00:00:00"/>
    <x v="25"/>
    <x v="9"/>
    <s v="Trulife Limited"/>
    <s v="CL1_979593"/>
    <n v="35066.94"/>
    <s v="Y"/>
    <n v="9"/>
  </r>
  <r>
    <s v="Department of Health"/>
    <s v="Chelsea &amp; Westminster NHS Foundation Trust"/>
    <d v="2016-12-22T00:00:00"/>
    <x v="21"/>
    <x v="1"/>
    <s v="Xerox Uk Ltd"/>
    <s v="CL1_979651"/>
    <n v="25619.96"/>
    <s v="Y"/>
    <n v="9"/>
  </r>
  <r>
    <s v="Department of Health"/>
    <s v="Chelsea &amp; Westminster NHS Foundation Trust"/>
    <d v="2016-12-31T00:00:00"/>
    <x v="5"/>
    <x v="4"/>
    <s v="Iss Mediclean Limited"/>
    <s v="CL1_979672"/>
    <n v="-113741.21"/>
    <s v="Y"/>
    <n v="9"/>
  </r>
  <r>
    <s v="Department of Health"/>
    <s v="Chelsea &amp; Westminster NHS Foundation Trust"/>
    <d v="2016-12-28T00:00:00"/>
    <x v="19"/>
    <x v="14"/>
    <s v="Healthcare At Home Limited"/>
    <s v="CL1_980156"/>
    <n v="25630.68"/>
    <s v="Y"/>
    <n v="9"/>
  </r>
  <r>
    <s v="Department of Health"/>
    <s v="Chelsea &amp; Westminster NHS Foundation Trust"/>
    <d v="2016-12-28T00:00:00"/>
    <x v="19"/>
    <x v="14"/>
    <s v="Healthcare At Home Limited"/>
    <s v="CL1_980192"/>
    <n v="34044.86"/>
    <s v="Y"/>
    <n v="9"/>
  </r>
  <r>
    <s v="Department of Health"/>
    <s v="Chelsea &amp; Westminster NHS Foundation Trust"/>
    <d v="2016-12-28T00:00:00"/>
    <x v="15"/>
    <x v="1"/>
    <s v="Cbre Managed Services Limited"/>
    <s v="CL1_980256"/>
    <n v="294019.27"/>
    <s v="Y"/>
    <n v="9"/>
  </r>
  <r>
    <s v="Department of Health"/>
    <s v="Chelsea &amp; Westminster NHS Foundation Trust"/>
    <d v="2016-12-31T00:00:00"/>
    <x v="7"/>
    <x v="6"/>
    <s v="Gilead Sciences Ltd"/>
    <s v="CL1_980895"/>
    <n v="44250"/>
    <s v="Y"/>
    <n v="9"/>
  </r>
  <r>
    <s v="Department of Health"/>
    <s v="Chelsea &amp; Westminster NHS Foundation Trust"/>
    <d v="2016-12-31T00:00:00"/>
    <x v="7"/>
    <x v="6"/>
    <s v="Gilead Sciences Ltd"/>
    <s v="CL1_980896"/>
    <n v="30840"/>
    <s v="Y"/>
    <n v="9"/>
  </r>
  <r>
    <s v="Department of Health"/>
    <s v="Chelsea &amp; Westminster NHS Foundation Trust"/>
    <d v="2016-12-31T00:00:00"/>
    <x v="11"/>
    <x v="20"/>
    <s v="Nhs Shared Business Services"/>
    <s v="CL1_981200"/>
    <n v="36699.1"/>
    <s v="Y"/>
    <n v="9"/>
  </r>
  <r>
    <s v="Department of Health"/>
    <s v="Chelsea &amp; Westminster NHS Foundation Trust"/>
    <d v="2016-12-28T00:00:00"/>
    <x v="15"/>
    <x v="1"/>
    <s v="Cbre Managed Services Limited"/>
    <s v="CL1_981529"/>
    <n v="248818.5"/>
    <s v="Y"/>
    <n v="9"/>
  </r>
  <r>
    <s v="Department of Health"/>
    <s v="Chelsea &amp; Westminster NHS Foundation Trust"/>
    <d v="2016-12-28T00:00:00"/>
    <x v="15"/>
    <x v="1"/>
    <s v="Cbre Managed Services Limited"/>
    <s v="CL1_981530"/>
    <n v="243818.5"/>
    <s v="Y"/>
    <n v="9"/>
  </r>
  <r>
    <s v="Department of Health"/>
    <s v="Chelsea &amp; Westminster NHS Foundation Trust"/>
    <d v="2016-12-28T00:00:00"/>
    <x v="15"/>
    <x v="1"/>
    <s v="Cbre Managed Services Limited"/>
    <s v="CL1_981531"/>
    <n v="250016.06"/>
    <s v="Y"/>
    <n v="9"/>
  </r>
  <r>
    <s v="Department of Health"/>
    <s v="Chelsea &amp; Westminster NHS Foundation Trust"/>
    <d v="2016-12-31T00:00:00"/>
    <x v="7"/>
    <x v="6"/>
    <s v="Gilead Sciences Ltd"/>
    <s v="CL1_983073"/>
    <n v="29106.14"/>
    <s v="Y"/>
    <n v="9"/>
  </r>
  <r>
    <s v="Department of Health"/>
    <s v="Chelsea &amp; Westminster NHS Foundation Trust"/>
    <d v="2016-12-31T00:00:00"/>
    <x v="7"/>
    <x v="6"/>
    <s v="Roche Products Ltd"/>
    <s v="CL1_983213"/>
    <n v="47181.72"/>
    <s v="Y"/>
    <n v="9"/>
  </r>
  <r>
    <s v="Department of Health"/>
    <s v="Chelsea &amp; Westminster NHS Foundation Trust"/>
    <d v="2016-12-31T00:00:00"/>
    <x v="7"/>
    <x v="6"/>
    <s v="Roche Products Ltd"/>
    <s v="CL1_983935"/>
    <n v="29719.62"/>
    <s v="Y"/>
    <n v="9"/>
  </r>
  <r>
    <m/>
    <m/>
    <m/>
    <x v="26"/>
    <x v="21"/>
    <m/>
    <m/>
    <n v="20882909.449999999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A3:C40" firstHeaderRow="2" firstDataRow="2" firstDataCol="2"/>
  <pivotFields count="10">
    <pivotField compact="0" outline="0" showAll="0"/>
    <pivotField compact="0" outline="0" showAll="0"/>
    <pivotField compact="0" outline="0" showAll="0"/>
    <pivotField axis="axisRow" compact="0" outline="0" showAll="0" defaultSubtotal="0">
      <items count="28">
        <item h="1" x="26"/>
        <item x="13"/>
        <item x="14"/>
        <item x="0"/>
        <item x="6"/>
        <item x="5"/>
        <item x="24"/>
        <item m="1" x="27"/>
        <item x="19"/>
        <item x="1"/>
        <item x="9"/>
        <item x="20"/>
        <item x="4"/>
        <item x="21"/>
        <item x="8"/>
        <item x="16"/>
        <item x="25"/>
        <item x="11"/>
        <item x="17"/>
        <item x="15"/>
        <item x="3"/>
        <item x="22"/>
        <item x="7"/>
        <item x="23"/>
        <item x="12"/>
        <item x="18"/>
        <item x="10"/>
        <item h="1" x="2"/>
      </items>
    </pivotField>
    <pivotField axis="axisRow" compact="0" outline="0" showAll="0" defaultSubtotal="0">
      <items count="23">
        <item x="5"/>
        <item x="12"/>
        <item x="17"/>
        <item x="1"/>
        <item x="9"/>
        <item x="16"/>
        <item x="10"/>
        <item m="1" x="22"/>
        <item x="0"/>
        <item x="19"/>
        <item x="7"/>
        <item x="3"/>
        <item x="18"/>
        <item x="13"/>
        <item x="4"/>
        <item x="11"/>
        <item x="15"/>
        <item x="6"/>
        <item x="8"/>
        <item x="14"/>
        <item x="20"/>
        <item x="21"/>
        <item x="2"/>
      </items>
    </pivotField>
    <pivotField compact="0" outline="0" showAll="0"/>
    <pivotField compact="0" outline="0" showAll="0"/>
    <pivotField dataField="1" compact="0" numFmtId="164" outline="0" showAll="0"/>
    <pivotField compact="0" outline="0" showAll="0"/>
    <pivotField compact="0" outline="0" showAll="0"/>
  </pivotFields>
  <rowFields count="2">
    <field x="3"/>
    <field x="4"/>
  </rowFields>
  <rowItems count="36">
    <i>
      <x v="1"/>
      <x v="1"/>
    </i>
    <i>
      <x v="2"/>
      <x v="13"/>
    </i>
    <i>
      <x v="3"/>
      <x v="8"/>
    </i>
    <i>
      <x v="4"/>
      <x/>
    </i>
    <i>
      <x v="5"/>
      <x v="14"/>
    </i>
    <i>
      <x v="6"/>
      <x v="9"/>
    </i>
    <i>
      <x v="8"/>
      <x v="19"/>
    </i>
    <i>
      <x v="9"/>
      <x v="3"/>
    </i>
    <i>
      <x v="10"/>
      <x v="3"/>
    </i>
    <i r="1">
      <x v="5"/>
    </i>
    <i>
      <x v="11"/>
      <x v="3"/>
    </i>
    <i>
      <x v="12"/>
      <x v="11"/>
    </i>
    <i>
      <x v="13"/>
      <x v="3"/>
    </i>
    <i r="1">
      <x v="16"/>
    </i>
    <i>
      <x v="14"/>
      <x v="10"/>
    </i>
    <i>
      <x v="15"/>
      <x v="1"/>
    </i>
    <i r="1">
      <x v="10"/>
    </i>
    <i>
      <x v="16"/>
      <x v="4"/>
    </i>
    <i>
      <x v="17"/>
      <x v="15"/>
    </i>
    <i r="1">
      <x v="20"/>
    </i>
    <i>
      <x v="18"/>
      <x v="3"/>
    </i>
    <i>
      <x v="19"/>
      <x v="3"/>
    </i>
    <i r="1">
      <x v="13"/>
    </i>
    <i>
      <x v="20"/>
      <x v="4"/>
    </i>
    <i r="1">
      <x v="11"/>
    </i>
    <i r="1">
      <x v="18"/>
    </i>
    <i r="1">
      <x v="19"/>
    </i>
    <i>
      <x v="21"/>
      <x v="2"/>
    </i>
    <i r="1">
      <x v="12"/>
    </i>
    <i>
      <x v="22"/>
      <x v="17"/>
    </i>
    <i>
      <x v="23"/>
      <x v="16"/>
    </i>
    <i>
      <x v="24"/>
      <x v="3"/>
    </i>
    <i>
      <x v="25"/>
      <x v="13"/>
    </i>
    <i>
      <x v="26"/>
      <x v="4"/>
    </i>
    <i r="1">
      <x v="6"/>
    </i>
    <i t="grand">
      <x/>
    </i>
  </rowItems>
  <colItems count="1">
    <i/>
  </colItems>
  <dataFields count="1">
    <dataField name="Sum of Amount" fld="7" baseField="0" baseItem="0" numFmtId="164"/>
  </dataFields>
  <formats count="2">
    <format dxfId="1">
      <pivotArea outline="0" collapsedLevelsAreSubtotals="1" fieldPosition="0"/>
    </format>
    <format dxfId="0">
      <pivotArea type="topRight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tabSelected="1" topLeftCell="B1" zoomScale="90" zoomScaleNormal="90" workbookViewId="0">
      <pane ySplit="2" topLeftCell="A3" activePane="bottomLeft" state="frozen"/>
      <selection pane="bottomLeft" activeCell="B1" sqref="A1:XFD1"/>
    </sheetView>
  </sheetViews>
  <sheetFormatPr defaultRowHeight="15" x14ac:dyDescent="0.25"/>
  <cols>
    <col min="1" max="1" width="20.5703125" bestFit="1" customWidth="1"/>
    <col min="2" max="2" width="42.42578125" bestFit="1" customWidth="1"/>
    <col min="3" max="3" width="11.28515625" customWidth="1"/>
    <col min="4" max="4" width="25.28515625" customWidth="1"/>
    <col min="5" max="5" width="27.28515625" bestFit="1" customWidth="1"/>
    <col min="6" max="6" width="31.42578125" customWidth="1"/>
    <col min="7" max="7" width="13.85546875" customWidth="1"/>
    <col min="8" max="8" width="15" style="2" bestFit="1" customWidth="1"/>
    <col min="9" max="9" width="6.85546875" customWidth="1"/>
    <col min="10" max="10" width="6.85546875" bestFit="1" customWidth="1"/>
  </cols>
  <sheetData>
    <row r="1" spans="1:10" ht="15.75" thickBot="1" x14ac:dyDescent="0.3"/>
    <row r="2" spans="1:10" ht="15.75" thickBot="1" x14ac:dyDescent="0.3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7</v>
      </c>
      <c r="I2" s="5" t="s">
        <v>8</v>
      </c>
      <c r="J2" s="7" t="s">
        <v>9</v>
      </c>
    </row>
    <row r="3" spans="1:10" x14ac:dyDescent="0.25">
      <c r="A3" t="s">
        <v>10</v>
      </c>
      <c r="B3" t="s">
        <v>11</v>
      </c>
      <c r="C3" s="1">
        <v>42724</v>
      </c>
      <c r="D3" t="s">
        <v>201</v>
      </c>
      <c r="E3" t="s">
        <v>202</v>
      </c>
      <c r="F3" t="s">
        <v>14</v>
      </c>
      <c r="G3" t="s">
        <v>15</v>
      </c>
      <c r="H3" s="2">
        <v>25259.52</v>
      </c>
      <c r="I3" t="s">
        <v>16</v>
      </c>
      <c r="J3">
        <v>9</v>
      </c>
    </row>
    <row r="4" spans="1:10" x14ac:dyDescent="0.25">
      <c r="A4" t="s">
        <v>10</v>
      </c>
      <c r="B4" t="s">
        <v>11</v>
      </c>
      <c r="C4" s="1">
        <v>42705</v>
      </c>
      <c r="D4" t="s">
        <v>17</v>
      </c>
      <c r="E4" s="10" t="s">
        <v>212</v>
      </c>
      <c r="F4" t="s">
        <v>19</v>
      </c>
      <c r="G4" t="s">
        <v>20</v>
      </c>
      <c r="H4" s="2">
        <v>56185.56</v>
      </c>
      <c r="I4" t="s">
        <v>16</v>
      </c>
      <c r="J4">
        <v>9</v>
      </c>
    </row>
    <row r="5" spans="1:10" x14ac:dyDescent="0.25">
      <c r="A5" t="s">
        <v>10</v>
      </c>
      <c r="B5" t="s">
        <v>11</v>
      </c>
      <c r="C5" s="1">
        <v>42732</v>
      </c>
      <c r="D5" t="s">
        <v>210</v>
      </c>
      <c r="E5" t="s">
        <v>211</v>
      </c>
      <c r="F5" t="s">
        <v>21</v>
      </c>
      <c r="G5" t="s">
        <v>22</v>
      </c>
      <c r="H5" s="2">
        <v>60010</v>
      </c>
      <c r="I5" t="s">
        <v>16</v>
      </c>
      <c r="J5">
        <v>9</v>
      </c>
    </row>
    <row r="6" spans="1:10" x14ac:dyDescent="0.25">
      <c r="A6" t="s">
        <v>10</v>
      </c>
      <c r="B6" t="s">
        <v>11</v>
      </c>
      <c r="C6" s="1">
        <v>42726</v>
      </c>
      <c r="D6" t="s">
        <v>23</v>
      </c>
      <c r="E6" t="s">
        <v>24</v>
      </c>
      <c r="F6" t="s">
        <v>25</v>
      </c>
      <c r="G6" t="s">
        <v>26</v>
      </c>
      <c r="H6" s="2">
        <v>26243.49</v>
      </c>
      <c r="I6" t="s">
        <v>16</v>
      </c>
      <c r="J6">
        <v>9</v>
      </c>
    </row>
    <row r="7" spans="1:10" x14ac:dyDescent="0.25">
      <c r="A7" t="s">
        <v>10</v>
      </c>
      <c r="B7" t="s">
        <v>11</v>
      </c>
      <c r="C7" s="1">
        <v>42719</v>
      </c>
      <c r="D7" t="s">
        <v>27</v>
      </c>
      <c r="E7" t="s">
        <v>24</v>
      </c>
      <c r="F7" t="s">
        <v>28</v>
      </c>
      <c r="G7" t="s">
        <v>29</v>
      </c>
      <c r="H7" s="2">
        <v>70445.66</v>
      </c>
      <c r="I7" t="s">
        <v>16</v>
      </c>
      <c r="J7">
        <v>9</v>
      </c>
    </row>
    <row r="8" spans="1:10" x14ac:dyDescent="0.25">
      <c r="A8" t="s">
        <v>10</v>
      </c>
      <c r="B8" t="s">
        <v>11</v>
      </c>
      <c r="C8" s="1">
        <v>42724</v>
      </c>
      <c r="D8" t="s">
        <v>30</v>
      </c>
      <c r="E8" t="s">
        <v>204</v>
      </c>
      <c r="F8" t="s">
        <v>32</v>
      </c>
      <c r="G8" t="s">
        <v>33</v>
      </c>
      <c r="H8" s="2">
        <v>26440.16</v>
      </c>
      <c r="I8" t="s">
        <v>16</v>
      </c>
      <c r="J8">
        <v>9</v>
      </c>
    </row>
    <row r="9" spans="1:10" x14ac:dyDescent="0.25">
      <c r="A9" t="s">
        <v>10</v>
      </c>
      <c r="B9" t="s">
        <v>11</v>
      </c>
      <c r="C9" s="1">
        <v>42726</v>
      </c>
      <c r="D9" t="s">
        <v>34</v>
      </c>
      <c r="E9" s="15" t="s">
        <v>215</v>
      </c>
      <c r="F9" t="s">
        <v>35</v>
      </c>
      <c r="G9" t="s">
        <v>36</v>
      </c>
      <c r="H9" s="2">
        <v>40548</v>
      </c>
      <c r="I9" t="s">
        <v>16</v>
      </c>
      <c r="J9">
        <v>9</v>
      </c>
    </row>
    <row r="10" spans="1:10" x14ac:dyDescent="0.25">
      <c r="A10" t="s">
        <v>10</v>
      </c>
      <c r="B10" t="s">
        <v>11</v>
      </c>
      <c r="C10" s="1">
        <v>42719</v>
      </c>
      <c r="D10" t="s">
        <v>37</v>
      </c>
      <c r="E10" t="s">
        <v>203</v>
      </c>
      <c r="F10" t="s">
        <v>38</v>
      </c>
      <c r="G10" t="s">
        <v>39</v>
      </c>
      <c r="H10" s="2">
        <v>1441738.93</v>
      </c>
      <c r="I10" t="s">
        <v>16</v>
      </c>
      <c r="J10">
        <v>9</v>
      </c>
    </row>
    <row r="11" spans="1:10" x14ac:dyDescent="0.25">
      <c r="A11" t="s">
        <v>10</v>
      </c>
      <c r="B11" t="s">
        <v>11</v>
      </c>
      <c r="C11" s="1">
        <v>42724</v>
      </c>
      <c r="D11" t="s">
        <v>12</v>
      </c>
      <c r="E11" t="s">
        <v>13</v>
      </c>
      <c r="F11" t="s">
        <v>40</v>
      </c>
      <c r="G11" t="s">
        <v>41</v>
      </c>
      <c r="H11" s="2">
        <v>73475.64</v>
      </c>
      <c r="I11" t="s">
        <v>16</v>
      </c>
      <c r="J11">
        <v>9</v>
      </c>
    </row>
    <row r="12" spans="1:10" x14ac:dyDescent="0.25">
      <c r="A12" t="s">
        <v>10</v>
      </c>
      <c r="B12" t="s">
        <v>11</v>
      </c>
      <c r="C12" s="1">
        <v>42726</v>
      </c>
      <c r="D12" t="s">
        <v>216</v>
      </c>
      <c r="E12" t="s">
        <v>217</v>
      </c>
      <c r="F12" t="s">
        <v>44</v>
      </c>
      <c r="G12" t="s">
        <v>45</v>
      </c>
      <c r="H12" s="2">
        <v>70975.48</v>
      </c>
      <c r="I12" t="s">
        <v>16</v>
      </c>
      <c r="J12">
        <v>9</v>
      </c>
    </row>
    <row r="13" spans="1:10" x14ac:dyDescent="0.25">
      <c r="A13" t="s">
        <v>10</v>
      </c>
      <c r="B13" t="s">
        <v>11</v>
      </c>
      <c r="C13" s="1">
        <v>42719</v>
      </c>
      <c r="D13" t="s">
        <v>37</v>
      </c>
      <c r="E13" t="s">
        <v>203</v>
      </c>
      <c r="F13" t="s">
        <v>38</v>
      </c>
      <c r="G13" t="s">
        <v>46</v>
      </c>
      <c r="H13" s="2">
        <v>1852221.78</v>
      </c>
      <c r="I13" t="s">
        <v>16</v>
      </c>
      <c r="J13">
        <v>9</v>
      </c>
    </row>
    <row r="14" spans="1:10" x14ac:dyDescent="0.25">
      <c r="A14" t="s">
        <v>10</v>
      </c>
      <c r="B14" t="s">
        <v>11</v>
      </c>
      <c r="C14" s="1">
        <v>42719</v>
      </c>
      <c r="D14" t="s">
        <v>27</v>
      </c>
      <c r="E14" t="s">
        <v>24</v>
      </c>
      <c r="F14" t="s">
        <v>28</v>
      </c>
      <c r="G14" t="s">
        <v>47</v>
      </c>
      <c r="H14" s="2">
        <v>70445.66</v>
      </c>
      <c r="I14" t="s">
        <v>16</v>
      </c>
      <c r="J14">
        <v>9</v>
      </c>
    </row>
    <row r="15" spans="1:10" x14ac:dyDescent="0.25">
      <c r="A15" t="s">
        <v>10</v>
      </c>
      <c r="B15" t="s">
        <v>11</v>
      </c>
      <c r="C15" s="1">
        <v>42724</v>
      </c>
      <c r="D15" t="s">
        <v>30</v>
      </c>
      <c r="E15" t="s">
        <v>204</v>
      </c>
      <c r="F15" t="s">
        <v>32</v>
      </c>
      <c r="G15" t="s">
        <v>48</v>
      </c>
      <c r="H15" s="2">
        <v>32150.57</v>
      </c>
      <c r="I15" t="s">
        <v>16</v>
      </c>
      <c r="J15">
        <v>9</v>
      </c>
    </row>
    <row r="16" spans="1:10" x14ac:dyDescent="0.25">
      <c r="A16" t="s">
        <v>10</v>
      </c>
      <c r="B16" t="s">
        <v>11</v>
      </c>
      <c r="C16" s="1">
        <v>42732</v>
      </c>
      <c r="D16" t="s">
        <v>210</v>
      </c>
      <c r="E16" t="s">
        <v>211</v>
      </c>
      <c r="F16" t="s">
        <v>21</v>
      </c>
      <c r="G16" t="s">
        <v>49</v>
      </c>
      <c r="H16" s="2">
        <v>32437.5</v>
      </c>
      <c r="I16" t="s">
        <v>16</v>
      </c>
      <c r="J16">
        <v>9</v>
      </c>
    </row>
    <row r="17" spans="1:10" x14ac:dyDescent="0.25">
      <c r="A17" t="s">
        <v>10</v>
      </c>
      <c r="B17" t="s">
        <v>11</v>
      </c>
      <c r="C17" s="1">
        <v>42735</v>
      </c>
      <c r="D17" t="s">
        <v>50</v>
      </c>
      <c r="E17" s="11" t="s">
        <v>212</v>
      </c>
      <c r="F17" t="s">
        <v>51</v>
      </c>
      <c r="G17" t="s">
        <v>52</v>
      </c>
      <c r="H17" s="2">
        <v>35907.300000000003</v>
      </c>
      <c r="I17" t="s">
        <v>16</v>
      </c>
      <c r="J17">
        <v>9</v>
      </c>
    </row>
    <row r="18" spans="1:10" x14ac:dyDescent="0.25">
      <c r="A18" t="s">
        <v>10</v>
      </c>
      <c r="B18" t="s">
        <v>11</v>
      </c>
      <c r="C18" s="1">
        <v>42732</v>
      </c>
      <c r="D18" t="s">
        <v>210</v>
      </c>
      <c r="E18" s="11" t="s">
        <v>211</v>
      </c>
      <c r="F18" t="s">
        <v>21</v>
      </c>
      <c r="G18" t="s">
        <v>53</v>
      </c>
      <c r="H18" s="2">
        <v>40807.5</v>
      </c>
      <c r="I18" t="s">
        <v>16</v>
      </c>
      <c r="J18">
        <v>9</v>
      </c>
    </row>
    <row r="19" spans="1:10" x14ac:dyDescent="0.25">
      <c r="A19" t="s">
        <v>10</v>
      </c>
      <c r="B19" t="s">
        <v>11</v>
      </c>
      <c r="C19" s="1">
        <v>42724</v>
      </c>
      <c r="D19" t="s">
        <v>30</v>
      </c>
      <c r="E19" s="11" t="s">
        <v>204</v>
      </c>
      <c r="F19" t="s">
        <v>32</v>
      </c>
      <c r="G19" t="s">
        <v>54</v>
      </c>
      <c r="H19" s="2">
        <v>113741.21</v>
      </c>
      <c r="I19" t="s">
        <v>16</v>
      </c>
      <c r="J19">
        <v>9</v>
      </c>
    </row>
    <row r="20" spans="1:10" x14ac:dyDescent="0.25">
      <c r="A20" t="s">
        <v>10</v>
      </c>
      <c r="B20" t="s">
        <v>11</v>
      </c>
      <c r="C20" s="1">
        <v>42717</v>
      </c>
      <c r="D20" t="s">
        <v>219</v>
      </c>
      <c r="E20" s="15" t="s">
        <v>34</v>
      </c>
      <c r="F20" t="s">
        <v>55</v>
      </c>
      <c r="G20" t="s">
        <v>56</v>
      </c>
      <c r="H20" s="2">
        <v>25446</v>
      </c>
      <c r="I20" t="s">
        <v>16</v>
      </c>
      <c r="J20">
        <v>9</v>
      </c>
    </row>
    <row r="21" spans="1:10" x14ac:dyDescent="0.25">
      <c r="A21" t="s">
        <v>10</v>
      </c>
      <c r="B21" t="s">
        <v>11</v>
      </c>
      <c r="C21" s="1">
        <v>42726</v>
      </c>
      <c r="D21" t="s">
        <v>23</v>
      </c>
      <c r="E21" s="11" t="s">
        <v>57</v>
      </c>
      <c r="F21" t="s">
        <v>38</v>
      </c>
      <c r="G21" t="s">
        <v>58</v>
      </c>
      <c r="H21" s="2">
        <v>58939.56</v>
      </c>
      <c r="I21" t="s">
        <v>16</v>
      </c>
      <c r="J21">
        <v>9</v>
      </c>
    </row>
    <row r="22" spans="1:10" x14ac:dyDescent="0.25">
      <c r="A22" t="s">
        <v>10</v>
      </c>
      <c r="B22" t="s">
        <v>11</v>
      </c>
      <c r="C22" s="1">
        <v>42712</v>
      </c>
      <c r="D22" t="s">
        <v>96</v>
      </c>
      <c r="E22" s="15" t="s">
        <v>34</v>
      </c>
      <c r="F22" t="s">
        <v>59</v>
      </c>
      <c r="G22" t="s">
        <v>60</v>
      </c>
      <c r="H22" s="2">
        <v>26140</v>
      </c>
      <c r="I22" t="s">
        <v>16</v>
      </c>
      <c r="J22">
        <v>9</v>
      </c>
    </row>
    <row r="23" spans="1:10" x14ac:dyDescent="0.25">
      <c r="A23" t="s">
        <v>10</v>
      </c>
      <c r="B23" t="s">
        <v>11</v>
      </c>
      <c r="C23" s="1">
        <v>42719</v>
      </c>
      <c r="D23" t="s">
        <v>37</v>
      </c>
      <c r="E23" s="11" t="s">
        <v>203</v>
      </c>
      <c r="F23" t="s">
        <v>38</v>
      </c>
      <c r="G23" t="s">
        <v>61</v>
      </c>
      <c r="H23" s="2">
        <v>1880962.33</v>
      </c>
      <c r="I23" t="s">
        <v>16</v>
      </c>
      <c r="J23">
        <v>9</v>
      </c>
    </row>
    <row r="24" spans="1:10" x14ac:dyDescent="0.25">
      <c r="A24" t="s">
        <v>10</v>
      </c>
      <c r="B24" t="s">
        <v>11</v>
      </c>
      <c r="C24" s="1">
        <v>42719</v>
      </c>
      <c r="D24" t="s">
        <v>23</v>
      </c>
      <c r="E24" s="11" t="s">
        <v>57</v>
      </c>
      <c r="F24" t="s">
        <v>38</v>
      </c>
      <c r="G24" t="s">
        <v>62</v>
      </c>
      <c r="H24" s="2">
        <v>34705.550000000003</v>
      </c>
      <c r="I24" t="s">
        <v>16</v>
      </c>
      <c r="J24">
        <v>9</v>
      </c>
    </row>
    <row r="25" spans="1:10" x14ac:dyDescent="0.25">
      <c r="A25" t="s">
        <v>10</v>
      </c>
      <c r="B25" t="s">
        <v>11</v>
      </c>
      <c r="C25" s="1">
        <v>42732</v>
      </c>
      <c r="D25" t="s">
        <v>37</v>
      </c>
      <c r="E25" s="11" t="s">
        <v>203</v>
      </c>
      <c r="F25" t="s">
        <v>38</v>
      </c>
      <c r="G25" t="s">
        <v>63</v>
      </c>
      <c r="H25" s="2">
        <v>1418103.66</v>
      </c>
      <c r="I25" t="s">
        <v>16</v>
      </c>
      <c r="J25">
        <v>9</v>
      </c>
    </row>
    <row r="26" spans="1:10" x14ac:dyDescent="0.25">
      <c r="A26" t="s">
        <v>10</v>
      </c>
      <c r="B26" t="s">
        <v>11</v>
      </c>
      <c r="C26" s="1">
        <v>42712</v>
      </c>
      <c r="D26" t="s">
        <v>17</v>
      </c>
      <c r="E26" s="11" t="s">
        <v>212</v>
      </c>
      <c r="F26" t="s">
        <v>64</v>
      </c>
      <c r="G26" t="s">
        <v>65</v>
      </c>
      <c r="H26" s="2">
        <v>118384.32000000001</v>
      </c>
      <c r="I26" t="s">
        <v>16</v>
      </c>
      <c r="J26">
        <v>9</v>
      </c>
    </row>
    <row r="27" spans="1:10" x14ac:dyDescent="0.25">
      <c r="A27" t="s">
        <v>10</v>
      </c>
      <c r="B27" t="s">
        <v>11</v>
      </c>
      <c r="C27" s="1">
        <v>42726</v>
      </c>
      <c r="D27" t="s">
        <v>23</v>
      </c>
      <c r="E27" s="11" t="s">
        <v>66</v>
      </c>
      <c r="F27" t="s">
        <v>67</v>
      </c>
      <c r="G27" t="s">
        <v>68</v>
      </c>
      <c r="H27" s="2">
        <v>43511.360000000001</v>
      </c>
      <c r="I27" t="s">
        <v>16</v>
      </c>
      <c r="J27">
        <v>9</v>
      </c>
    </row>
    <row r="28" spans="1:10" x14ac:dyDescent="0.25">
      <c r="A28" t="s">
        <v>10</v>
      </c>
      <c r="B28" t="s">
        <v>11</v>
      </c>
      <c r="C28" s="1">
        <v>42726</v>
      </c>
      <c r="D28" t="s">
        <v>23</v>
      </c>
      <c r="E28" s="11" t="s">
        <v>66</v>
      </c>
      <c r="F28" t="s">
        <v>67</v>
      </c>
      <c r="G28" t="s">
        <v>69</v>
      </c>
      <c r="H28" s="2">
        <v>41060.720000000001</v>
      </c>
      <c r="I28" t="s">
        <v>16</v>
      </c>
      <c r="J28">
        <v>9</v>
      </c>
    </row>
    <row r="29" spans="1:10" x14ac:dyDescent="0.25">
      <c r="A29" t="s">
        <v>10</v>
      </c>
      <c r="B29" t="s">
        <v>11</v>
      </c>
      <c r="C29" s="1">
        <v>42710</v>
      </c>
      <c r="D29" t="s">
        <v>70</v>
      </c>
      <c r="E29" s="11" t="s">
        <v>71</v>
      </c>
      <c r="F29" t="s">
        <v>72</v>
      </c>
      <c r="G29" t="s">
        <v>73</v>
      </c>
      <c r="H29" s="2">
        <v>38093.39</v>
      </c>
      <c r="I29" t="s">
        <v>16</v>
      </c>
      <c r="J29">
        <v>9</v>
      </c>
    </row>
    <row r="30" spans="1:10" x14ac:dyDescent="0.25">
      <c r="A30" t="s">
        <v>10</v>
      </c>
      <c r="B30" t="s">
        <v>11</v>
      </c>
      <c r="C30" s="1">
        <v>42710</v>
      </c>
      <c r="D30" t="s">
        <v>200</v>
      </c>
      <c r="E30" s="11" t="s">
        <v>75</v>
      </c>
      <c r="F30" t="s">
        <v>76</v>
      </c>
      <c r="G30" t="s">
        <v>77</v>
      </c>
      <c r="H30" s="2">
        <v>31322.400000000001</v>
      </c>
      <c r="I30" t="s">
        <v>16</v>
      </c>
      <c r="J30">
        <v>9</v>
      </c>
    </row>
    <row r="31" spans="1:10" x14ac:dyDescent="0.25">
      <c r="A31" t="s">
        <v>10</v>
      </c>
      <c r="B31" t="s">
        <v>11</v>
      </c>
      <c r="C31" s="1">
        <v>42712</v>
      </c>
      <c r="D31" t="s">
        <v>78</v>
      </c>
      <c r="E31" s="11" t="s">
        <v>212</v>
      </c>
      <c r="F31" t="s">
        <v>79</v>
      </c>
      <c r="G31" t="s">
        <v>80</v>
      </c>
      <c r="H31" s="2">
        <v>165664.79999999999</v>
      </c>
      <c r="I31" t="s">
        <v>16</v>
      </c>
      <c r="J31">
        <v>9</v>
      </c>
    </row>
    <row r="32" spans="1:10" x14ac:dyDescent="0.25">
      <c r="A32" t="s">
        <v>10</v>
      </c>
      <c r="B32" t="s">
        <v>11</v>
      </c>
      <c r="C32" s="1">
        <v>42717</v>
      </c>
      <c r="D32" t="s">
        <v>70</v>
      </c>
      <c r="E32" s="11" t="s">
        <v>66</v>
      </c>
      <c r="F32" t="s">
        <v>81</v>
      </c>
      <c r="G32" t="s">
        <v>82</v>
      </c>
      <c r="H32" s="2">
        <v>141813.74</v>
      </c>
      <c r="I32" t="s">
        <v>16</v>
      </c>
      <c r="J32">
        <v>9</v>
      </c>
    </row>
    <row r="33" spans="1:10" x14ac:dyDescent="0.25">
      <c r="A33" t="s">
        <v>10</v>
      </c>
      <c r="B33" t="s">
        <v>11</v>
      </c>
      <c r="C33" s="1">
        <v>42717</v>
      </c>
      <c r="D33" t="s">
        <v>70</v>
      </c>
      <c r="E33" s="11" t="s">
        <v>66</v>
      </c>
      <c r="F33" t="s">
        <v>81</v>
      </c>
      <c r="G33" t="s">
        <v>83</v>
      </c>
      <c r="H33" s="2">
        <v>131366.84</v>
      </c>
      <c r="I33" t="s">
        <v>16</v>
      </c>
      <c r="J33">
        <v>9</v>
      </c>
    </row>
    <row r="34" spans="1:10" x14ac:dyDescent="0.25">
      <c r="A34" t="s">
        <v>10</v>
      </c>
      <c r="B34" t="s">
        <v>11</v>
      </c>
      <c r="C34" s="1">
        <v>42717</v>
      </c>
      <c r="D34" t="s">
        <v>84</v>
      </c>
      <c r="E34" s="13" t="s">
        <v>211</v>
      </c>
      <c r="F34" t="s">
        <v>86</v>
      </c>
      <c r="G34" t="s">
        <v>87</v>
      </c>
      <c r="H34" s="2">
        <v>101317.06</v>
      </c>
      <c r="I34" t="s">
        <v>16</v>
      </c>
      <c r="J34">
        <v>9</v>
      </c>
    </row>
    <row r="35" spans="1:10" x14ac:dyDescent="0.25">
      <c r="A35" t="s">
        <v>10</v>
      </c>
      <c r="B35" t="s">
        <v>11</v>
      </c>
      <c r="C35" s="1">
        <v>42717</v>
      </c>
      <c r="D35" t="s">
        <v>84</v>
      </c>
      <c r="E35" s="13" t="s">
        <v>211</v>
      </c>
      <c r="F35" t="s">
        <v>86</v>
      </c>
      <c r="G35" t="s">
        <v>88</v>
      </c>
      <c r="H35" s="2">
        <v>25136.62</v>
      </c>
      <c r="I35" t="s">
        <v>16</v>
      </c>
      <c r="J35">
        <v>9</v>
      </c>
    </row>
    <row r="36" spans="1:10" x14ac:dyDescent="0.25">
      <c r="A36" t="s">
        <v>10</v>
      </c>
      <c r="B36" t="s">
        <v>11</v>
      </c>
      <c r="C36" s="1">
        <v>42717</v>
      </c>
      <c r="D36" t="s">
        <v>84</v>
      </c>
      <c r="E36" s="13" t="s">
        <v>211</v>
      </c>
      <c r="F36" t="s">
        <v>86</v>
      </c>
      <c r="G36" t="s">
        <v>89</v>
      </c>
      <c r="H36" s="2">
        <v>99288.73</v>
      </c>
      <c r="I36" t="s">
        <v>16</v>
      </c>
      <c r="J36">
        <v>9</v>
      </c>
    </row>
    <row r="37" spans="1:10" x14ac:dyDescent="0.25">
      <c r="A37" t="s">
        <v>10</v>
      </c>
      <c r="B37" t="s">
        <v>11</v>
      </c>
      <c r="C37" s="1">
        <v>42719</v>
      </c>
      <c r="D37" t="s">
        <v>96</v>
      </c>
      <c r="E37" s="15" t="s">
        <v>34</v>
      </c>
      <c r="F37" t="s">
        <v>90</v>
      </c>
      <c r="G37" t="s">
        <v>91</v>
      </c>
      <c r="H37" s="2">
        <v>27541.51</v>
      </c>
      <c r="I37" t="s">
        <v>16</v>
      </c>
      <c r="J37">
        <v>9</v>
      </c>
    </row>
    <row r="38" spans="1:10" x14ac:dyDescent="0.25">
      <c r="A38" t="s">
        <v>10</v>
      </c>
      <c r="B38" t="s">
        <v>11</v>
      </c>
      <c r="C38" s="1">
        <v>42705</v>
      </c>
      <c r="D38" s="14" t="s">
        <v>219</v>
      </c>
      <c r="E38" s="15" t="s">
        <v>34</v>
      </c>
      <c r="F38" t="s">
        <v>92</v>
      </c>
      <c r="G38" t="s">
        <v>93</v>
      </c>
      <c r="H38" s="2">
        <v>29160</v>
      </c>
      <c r="I38" t="s">
        <v>16</v>
      </c>
      <c r="J38">
        <v>9</v>
      </c>
    </row>
    <row r="39" spans="1:10" x14ac:dyDescent="0.25">
      <c r="A39" t="s">
        <v>10</v>
      </c>
      <c r="B39" t="s">
        <v>11</v>
      </c>
      <c r="C39" s="1">
        <v>42732</v>
      </c>
      <c r="D39" s="14" t="s">
        <v>219</v>
      </c>
      <c r="E39" s="15" t="s">
        <v>34</v>
      </c>
      <c r="F39" t="s">
        <v>94</v>
      </c>
      <c r="G39" t="s">
        <v>95</v>
      </c>
      <c r="H39" s="2">
        <v>124813.1</v>
      </c>
      <c r="I39" t="s">
        <v>16</v>
      </c>
      <c r="J39">
        <v>9</v>
      </c>
    </row>
    <row r="40" spans="1:10" x14ac:dyDescent="0.25">
      <c r="A40" t="s">
        <v>10</v>
      </c>
      <c r="B40" t="s">
        <v>11</v>
      </c>
      <c r="C40" s="1">
        <v>42719</v>
      </c>
      <c r="D40" t="s">
        <v>96</v>
      </c>
      <c r="E40" s="13" t="s">
        <v>218</v>
      </c>
      <c r="F40" t="s">
        <v>32</v>
      </c>
      <c r="G40" t="s">
        <v>97</v>
      </c>
      <c r="H40" s="2">
        <v>32150.57</v>
      </c>
      <c r="I40" t="s">
        <v>16</v>
      </c>
      <c r="J40">
        <v>9</v>
      </c>
    </row>
    <row r="41" spans="1:10" x14ac:dyDescent="0.25">
      <c r="A41" t="s">
        <v>10</v>
      </c>
      <c r="B41" t="s">
        <v>11</v>
      </c>
      <c r="C41" s="1">
        <v>42724</v>
      </c>
      <c r="D41" s="14" t="s">
        <v>219</v>
      </c>
      <c r="E41" s="15" t="s">
        <v>34</v>
      </c>
      <c r="F41" t="s">
        <v>98</v>
      </c>
      <c r="G41" t="s">
        <v>99</v>
      </c>
      <c r="H41" s="2">
        <v>45530.400000000001</v>
      </c>
      <c r="I41" t="s">
        <v>16</v>
      </c>
      <c r="J41">
        <v>9</v>
      </c>
    </row>
    <row r="42" spans="1:10" x14ac:dyDescent="0.25">
      <c r="A42" t="s">
        <v>10</v>
      </c>
      <c r="B42" t="s">
        <v>11</v>
      </c>
      <c r="C42" s="1">
        <v>42732</v>
      </c>
      <c r="D42" t="s">
        <v>100</v>
      </c>
      <c r="E42" s="13" t="s">
        <v>204</v>
      </c>
      <c r="F42" t="s">
        <v>101</v>
      </c>
      <c r="G42" t="s">
        <v>102</v>
      </c>
      <c r="H42" s="2">
        <v>78584</v>
      </c>
      <c r="I42" t="s">
        <v>16</v>
      </c>
      <c r="J42">
        <v>9</v>
      </c>
    </row>
    <row r="43" spans="1:10" x14ac:dyDescent="0.25">
      <c r="A43" t="s">
        <v>10</v>
      </c>
      <c r="B43" t="s">
        <v>11</v>
      </c>
      <c r="C43" s="1">
        <v>42710</v>
      </c>
      <c r="D43" t="s">
        <v>103</v>
      </c>
      <c r="E43" s="13" t="s">
        <v>85</v>
      </c>
      <c r="F43" t="s">
        <v>104</v>
      </c>
      <c r="G43" t="s">
        <v>105</v>
      </c>
      <c r="H43" s="2">
        <v>27360</v>
      </c>
      <c r="I43" t="s">
        <v>16</v>
      </c>
      <c r="J43">
        <v>9</v>
      </c>
    </row>
    <row r="44" spans="1:10" x14ac:dyDescent="0.25">
      <c r="A44" t="s">
        <v>10</v>
      </c>
      <c r="B44" t="s">
        <v>11</v>
      </c>
      <c r="C44" s="1">
        <v>42710</v>
      </c>
      <c r="D44" t="s">
        <v>23</v>
      </c>
      <c r="E44" s="13" t="s">
        <v>57</v>
      </c>
      <c r="F44" t="s">
        <v>106</v>
      </c>
      <c r="G44" t="s">
        <v>107</v>
      </c>
      <c r="H44" s="2">
        <v>49258.8</v>
      </c>
      <c r="I44" t="s">
        <v>16</v>
      </c>
      <c r="J44">
        <v>9</v>
      </c>
    </row>
    <row r="45" spans="1:10" x14ac:dyDescent="0.25">
      <c r="A45" t="s">
        <v>10</v>
      </c>
      <c r="B45" t="s">
        <v>11</v>
      </c>
      <c r="C45" s="1">
        <v>42710</v>
      </c>
      <c r="D45" t="s">
        <v>23</v>
      </c>
      <c r="E45" s="13" t="s">
        <v>57</v>
      </c>
      <c r="F45" t="s">
        <v>106</v>
      </c>
      <c r="G45" t="s">
        <v>108</v>
      </c>
      <c r="H45" s="2">
        <v>28500</v>
      </c>
      <c r="I45" t="s">
        <v>16</v>
      </c>
      <c r="J45">
        <v>9</v>
      </c>
    </row>
    <row r="46" spans="1:10" x14ac:dyDescent="0.25">
      <c r="A46" t="s">
        <v>10</v>
      </c>
      <c r="B46" t="s">
        <v>11</v>
      </c>
      <c r="C46" s="1">
        <v>42726</v>
      </c>
      <c r="D46" s="14" t="s">
        <v>216</v>
      </c>
      <c r="E46" s="14" t="s">
        <v>217</v>
      </c>
      <c r="F46" t="s">
        <v>44</v>
      </c>
      <c r="G46" t="s">
        <v>109</v>
      </c>
      <c r="H46" s="2">
        <v>70975.48</v>
      </c>
      <c r="I46" t="s">
        <v>16</v>
      </c>
      <c r="J46">
        <v>9</v>
      </c>
    </row>
    <row r="47" spans="1:10" x14ac:dyDescent="0.25">
      <c r="A47" t="s">
        <v>10</v>
      </c>
      <c r="B47" t="s">
        <v>11</v>
      </c>
      <c r="C47" s="1">
        <v>42717</v>
      </c>
      <c r="D47" t="s">
        <v>37</v>
      </c>
      <c r="E47" s="13" t="s">
        <v>203</v>
      </c>
      <c r="F47" t="s">
        <v>110</v>
      </c>
      <c r="G47" t="s">
        <v>111</v>
      </c>
      <c r="H47" s="2">
        <v>31871.16</v>
      </c>
      <c r="I47" t="s">
        <v>16</v>
      </c>
      <c r="J47">
        <v>9</v>
      </c>
    </row>
    <row r="48" spans="1:10" x14ac:dyDescent="0.25">
      <c r="A48" t="s">
        <v>10</v>
      </c>
      <c r="B48" t="s">
        <v>11</v>
      </c>
      <c r="C48" s="1">
        <v>42726</v>
      </c>
      <c r="D48" t="s">
        <v>37</v>
      </c>
      <c r="E48" s="13" t="s">
        <v>203</v>
      </c>
      <c r="F48" t="s">
        <v>112</v>
      </c>
      <c r="G48" t="s">
        <v>113</v>
      </c>
      <c r="H48" s="2">
        <v>48288</v>
      </c>
      <c r="I48" t="s">
        <v>16</v>
      </c>
      <c r="J48">
        <v>9</v>
      </c>
    </row>
    <row r="49" spans="1:10" x14ac:dyDescent="0.25">
      <c r="A49" t="s">
        <v>10</v>
      </c>
      <c r="B49" t="s">
        <v>11</v>
      </c>
      <c r="C49" s="1">
        <v>42732</v>
      </c>
      <c r="D49" t="s">
        <v>114</v>
      </c>
      <c r="E49" s="13" t="s">
        <v>212</v>
      </c>
      <c r="F49" t="s">
        <v>115</v>
      </c>
      <c r="G49" t="s">
        <v>116</v>
      </c>
      <c r="H49" s="2">
        <v>28919.119999999999</v>
      </c>
      <c r="I49" t="s">
        <v>16</v>
      </c>
      <c r="J49">
        <v>9</v>
      </c>
    </row>
    <row r="50" spans="1:10" x14ac:dyDescent="0.25">
      <c r="A50" t="s">
        <v>10</v>
      </c>
      <c r="B50" t="s">
        <v>11</v>
      </c>
      <c r="C50" s="1">
        <v>42724</v>
      </c>
      <c r="D50" t="s">
        <v>117</v>
      </c>
      <c r="E50" s="13" t="s">
        <v>204</v>
      </c>
      <c r="F50" t="s">
        <v>118</v>
      </c>
      <c r="G50" t="s">
        <v>119</v>
      </c>
      <c r="H50" s="2">
        <v>248372.81</v>
      </c>
      <c r="I50" t="s">
        <v>16</v>
      </c>
      <c r="J50">
        <v>9</v>
      </c>
    </row>
    <row r="51" spans="1:10" x14ac:dyDescent="0.25">
      <c r="A51" t="s">
        <v>10</v>
      </c>
      <c r="B51" t="s">
        <v>11</v>
      </c>
      <c r="C51" s="1">
        <v>42732</v>
      </c>
      <c r="D51" s="14" t="s">
        <v>96</v>
      </c>
      <c r="E51" s="15" t="s">
        <v>34</v>
      </c>
      <c r="F51" t="s">
        <v>59</v>
      </c>
      <c r="G51" t="s">
        <v>120</v>
      </c>
      <c r="H51" s="2">
        <v>51357.120000000003</v>
      </c>
      <c r="I51" t="s">
        <v>16</v>
      </c>
      <c r="J51">
        <v>9</v>
      </c>
    </row>
    <row r="52" spans="1:10" x14ac:dyDescent="0.25">
      <c r="A52" t="s">
        <v>10</v>
      </c>
      <c r="B52" t="s">
        <v>11</v>
      </c>
      <c r="C52" s="1">
        <v>42724</v>
      </c>
      <c r="D52" t="s">
        <v>84</v>
      </c>
      <c r="E52" s="13" t="s">
        <v>211</v>
      </c>
      <c r="F52" t="s">
        <v>86</v>
      </c>
      <c r="G52" t="s">
        <v>121</v>
      </c>
      <c r="H52" s="2">
        <v>129980.98</v>
      </c>
      <c r="I52" t="s">
        <v>16</v>
      </c>
      <c r="J52">
        <v>9</v>
      </c>
    </row>
    <row r="53" spans="1:10" x14ac:dyDescent="0.25">
      <c r="A53" t="s">
        <v>10</v>
      </c>
      <c r="B53" t="s">
        <v>11</v>
      </c>
      <c r="C53" s="1">
        <v>42717</v>
      </c>
      <c r="D53" t="s">
        <v>84</v>
      </c>
      <c r="E53" s="13" t="s">
        <v>211</v>
      </c>
      <c r="F53" t="s">
        <v>86</v>
      </c>
      <c r="G53" t="s">
        <v>122</v>
      </c>
      <c r="H53" s="2">
        <v>25306.76</v>
      </c>
      <c r="I53" t="s">
        <v>16</v>
      </c>
      <c r="J53">
        <v>9</v>
      </c>
    </row>
    <row r="54" spans="1:10" x14ac:dyDescent="0.25">
      <c r="A54" t="s">
        <v>10</v>
      </c>
      <c r="B54" t="s">
        <v>11</v>
      </c>
      <c r="C54" s="1">
        <v>42726</v>
      </c>
      <c r="D54" t="s">
        <v>78</v>
      </c>
      <c r="E54" s="13" t="s">
        <v>212</v>
      </c>
      <c r="F54" t="s">
        <v>79</v>
      </c>
      <c r="G54" t="s">
        <v>123</v>
      </c>
      <c r="H54" s="2">
        <v>156737.56</v>
      </c>
      <c r="I54" t="s">
        <v>16</v>
      </c>
      <c r="J54">
        <v>9</v>
      </c>
    </row>
    <row r="55" spans="1:10" x14ac:dyDescent="0.25">
      <c r="A55" t="s">
        <v>10</v>
      </c>
      <c r="B55" t="s">
        <v>11</v>
      </c>
      <c r="C55" s="1">
        <v>42712</v>
      </c>
      <c r="D55" t="s">
        <v>37</v>
      </c>
      <c r="E55" s="13" t="s">
        <v>203</v>
      </c>
      <c r="F55" t="s">
        <v>124</v>
      </c>
      <c r="G55" t="s">
        <v>125</v>
      </c>
      <c r="H55" s="2">
        <v>28740</v>
      </c>
      <c r="I55" t="s">
        <v>16</v>
      </c>
      <c r="J55">
        <v>9</v>
      </c>
    </row>
    <row r="56" spans="1:10" x14ac:dyDescent="0.25">
      <c r="A56" t="s">
        <v>10</v>
      </c>
      <c r="B56" t="s">
        <v>11</v>
      </c>
      <c r="C56" s="1">
        <v>42735</v>
      </c>
      <c r="D56" t="s">
        <v>84</v>
      </c>
      <c r="E56" s="13" t="s">
        <v>211</v>
      </c>
      <c r="F56" t="s">
        <v>86</v>
      </c>
      <c r="G56" t="s">
        <v>126</v>
      </c>
      <c r="H56" s="2">
        <v>25313.05</v>
      </c>
      <c r="I56" t="s">
        <v>16</v>
      </c>
      <c r="J56">
        <v>9</v>
      </c>
    </row>
    <row r="57" spans="1:10" x14ac:dyDescent="0.25">
      <c r="A57" t="s">
        <v>10</v>
      </c>
      <c r="B57" t="s">
        <v>11</v>
      </c>
      <c r="C57" s="1">
        <v>42735</v>
      </c>
      <c r="D57" t="s">
        <v>84</v>
      </c>
      <c r="E57" s="13" t="s">
        <v>211</v>
      </c>
      <c r="F57" t="s">
        <v>86</v>
      </c>
      <c r="G57" t="s">
        <v>127</v>
      </c>
      <c r="H57" s="2">
        <v>121604.73</v>
      </c>
      <c r="I57" t="s">
        <v>16</v>
      </c>
      <c r="J57">
        <v>9</v>
      </c>
    </row>
    <row r="58" spans="1:10" x14ac:dyDescent="0.25">
      <c r="A58" t="s">
        <v>10</v>
      </c>
      <c r="B58" t="s">
        <v>11</v>
      </c>
      <c r="C58" s="1">
        <v>42719</v>
      </c>
      <c r="D58" t="s">
        <v>84</v>
      </c>
      <c r="E58" s="13" t="s">
        <v>211</v>
      </c>
      <c r="F58" t="s">
        <v>86</v>
      </c>
      <c r="G58" t="s">
        <v>128</v>
      </c>
      <c r="H58" s="2">
        <v>133976.07</v>
      </c>
      <c r="I58" t="s">
        <v>16</v>
      </c>
      <c r="J58">
        <v>9</v>
      </c>
    </row>
    <row r="59" spans="1:10" x14ac:dyDescent="0.25">
      <c r="A59" t="s">
        <v>10</v>
      </c>
      <c r="B59" t="s">
        <v>11</v>
      </c>
      <c r="C59" s="1">
        <v>42719</v>
      </c>
      <c r="D59" t="s">
        <v>84</v>
      </c>
      <c r="E59" s="13" t="s">
        <v>211</v>
      </c>
      <c r="F59" t="s">
        <v>86</v>
      </c>
      <c r="G59" t="s">
        <v>129</v>
      </c>
      <c r="H59" s="2">
        <v>31071.51</v>
      </c>
      <c r="I59" t="s">
        <v>16</v>
      </c>
      <c r="J59">
        <v>9</v>
      </c>
    </row>
    <row r="60" spans="1:10" x14ac:dyDescent="0.25">
      <c r="A60" t="s">
        <v>10</v>
      </c>
      <c r="B60" t="s">
        <v>11</v>
      </c>
      <c r="C60" s="1">
        <v>42717</v>
      </c>
      <c r="D60" t="s">
        <v>23</v>
      </c>
      <c r="E60" s="13" t="s">
        <v>130</v>
      </c>
      <c r="F60" t="s">
        <v>131</v>
      </c>
      <c r="G60" t="s">
        <v>132</v>
      </c>
      <c r="H60" s="2">
        <v>567248.22</v>
      </c>
      <c r="I60" t="s">
        <v>16</v>
      </c>
      <c r="J60">
        <v>9</v>
      </c>
    </row>
    <row r="61" spans="1:10" x14ac:dyDescent="0.25">
      <c r="A61" t="s">
        <v>10</v>
      </c>
      <c r="B61" t="s">
        <v>11</v>
      </c>
      <c r="C61" s="1">
        <v>42717</v>
      </c>
      <c r="D61" t="s">
        <v>23</v>
      </c>
      <c r="E61" s="13" t="s">
        <v>130</v>
      </c>
      <c r="F61" t="s">
        <v>131</v>
      </c>
      <c r="G61" t="s">
        <v>133</v>
      </c>
      <c r="H61" s="2">
        <v>67434.19</v>
      </c>
      <c r="I61" t="s">
        <v>16</v>
      </c>
      <c r="J61">
        <v>9</v>
      </c>
    </row>
    <row r="62" spans="1:10" x14ac:dyDescent="0.25">
      <c r="A62" t="s">
        <v>10</v>
      </c>
      <c r="B62" t="s">
        <v>11</v>
      </c>
      <c r="C62" s="1">
        <v>42735</v>
      </c>
      <c r="D62" s="14" t="s">
        <v>96</v>
      </c>
      <c r="E62" s="15" t="s">
        <v>34</v>
      </c>
      <c r="F62" t="s">
        <v>90</v>
      </c>
      <c r="G62" t="s">
        <v>134</v>
      </c>
      <c r="H62" s="2">
        <v>417336</v>
      </c>
      <c r="I62" t="s">
        <v>16</v>
      </c>
      <c r="J62">
        <v>9</v>
      </c>
    </row>
    <row r="63" spans="1:10" x14ac:dyDescent="0.25">
      <c r="A63" t="s">
        <v>10</v>
      </c>
      <c r="B63" t="s">
        <v>11</v>
      </c>
      <c r="C63" s="1">
        <v>42717</v>
      </c>
      <c r="D63" t="s">
        <v>135</v>
      </c>
      <c r="E63" s="13" t="s">
        <v>130</v>
      </c>
      <c r="F63" t="s">
        <v>136</v>
      </c>
      <c r="G63" t="s">
        <v>137</v>
      </c>
      <c r="H63" s="2">
        <v>33464.120000000003</v>
      </c>
      <c r="I63" t="s">
        <v>16</v>
      </c>
      <c r="J63">
        <v>9</v>
      </c>
    </row>
    <row r="64" spans="1:10" x14ac:dyDescent="0.25">
      <c r="A64" t="s">
        <v>10</v>
      </c>
      <c r="B64" t="s">
        <v>11</v>
      </c>
      <c r="C64" s="1">
        <v>42717</v>
      </c>
      <c r="D64" t="s">
        <v>138</v>
      </c>
      <c r="E64" s="13" t="s">
        <v>212</v>
      </c>
      <c r="F64" t="s">
        <v>32</v>
      </c>
      <c r="G64" t="s">
        <v>139</v>
      </c>
      <c r="H64" s="2">
        <v>181500.2</v>
      </c>
      <c r="I64" t="s">
        <v>16</v>
      </c>
      <c r="J64">
        <v>9</v>
      </c>
    </row>
    <row r="65" spans="1:10" x14ac:dyDescent="0.25">
      <c r="A65" t="s">
        <v>10</v>
      </c>
      <c r="B65" t="s">
        <v>11</v>
      </c>
      <c r="C65" s="1">
        <v>42732</v>
      </c>
      <c r="D65" t="s">
        <v>37</v>
      </c>
      <c r="E65" s="13" t="s">
        <v>203</v>
      </c>
      <c r="F65" t="s">
        <v>38</v>
      </c>
      <c r="G65" t="s">
        <v>140</v>
      </c>
      <c r="H65" s="2">
        <v>1531564.54</v>
      </c>
      <c r="I65" t="s">
        <v>16</v>
      </c>
      <c r="J65">
        <v>9</v>
      </c>
    </row>
    <row r="66" spans="1:10" x14ac:dyDescent="0.25">
      <c r="A66" t="s">
        <v>10</v>
      </c>
      <c r="B66" t="s">
        <v>11</v>
      </c>
      <c r="C66" s="1">
        <v>42732</v>
      </c>
      <c r="D66" t="s">
        <v>37</v>
      </c>
      <c r="E66" s="13" t="s">
        <v>203</v>
      </c>
      <c r="F66" t="s">
        <v>38</v>
      </c>
      <c r="G66" t="s">
        <v>141</v>
      </c>
      <c r="H66" s="2">
        <v>2043001.73</v>
      </c>
      <c r="I66" t="s">
        <v>16</v>
      </c>
      <c r="J66">
        <v>9</v>
      </c>
    </row>
    <row r="67" spans="1:10" x14ac:dyDescent="0.25">
      <c r="A67" t="s">
        <v>10</v>
      </c>
      <c r="B67" t="s">
        <v>11</v>
      </c>
      <c r="C67" s="1">
        <v>42732</v>
      </c>
      <c r="D67" t="s">
        <v>23</v>
      </c>
      <c r="E67" s="13" t="s">
        <v>57</v>
      </c>
      <c r="F67" t="s">
        <v>38</v>
      </c>
      <c r="G67" t="s">
        <v>142</v>
      </c>
      <c r="H67" s="2">
        <v>31448.15</v>
      </c>
      <c r="I67" t="s">
        <v>16</v>
      </c>
      <c r="J67">
        <v>9</v>
      </c>
    </row>
    <row r="68" spans="1:10" x14ac:dyDescent="0.25">
      <c r="A68" t="s">
        <v>10</v>
      </c>
      <c r="B68" t="s">
        <v>11</v>
      </c>
      <c r="C68" s="1">
        <v>42717</v>
      </c>
      <c r="D68" t="s">
        <v>30</v>
      </c>
      <c r="E68" s="13" t="s">
        <v>204</v>
      </c>
      <c r="F68" t="s">
        <v>32</v>
      </c>
      <c r="G68" t="s">
        <v>143</v>
      </c>
      <c r="H68" s="2">
        <v>-113741.21</v>
      </c>
      <c r="I68" t="s">
        <v>16</v>
      </c>
      <c r="J68">
        <v>9</v>
      </c>
    </row>
    <row r="69" spans="1:10" x14ac:dyDescent="0.25">
      <c r="A69" t="s">
        <v>10</v>
      </c>
      <c r="B69" t="s">
        <v>11</v>
      </c>
      <c r="C69" s="1">
        <v>42726</v>
      </c>
      <c r="D69" t="s">
        <v>70</v>
      </c>
      <c r="E69" s="13" t="s">
        <v>71</v>
      </c>
      <c r="F69" t="s">
        <v>72</v>
      </c>
      <c r="G69" t="s">
        <v>144</v>
      </c>
      <c r="H69" s="2">
        <v>26676.53</v>
      </c>
      <c r="I69" t="s">
        <v>16</v>
      </c>
      <c r="J69">
        <v>9</v>
      </c>
    </row>
    <row r="70" spans="1:10" x14ac:dyDescent="0.25">
      <c r="A70" t="s">
        <v>10</v>
      </c>
      <c r="B70" t="s">
        <v>11</v>
      </c>
      <c r="C70" s="1">
        <v>42717</v>
      </c>
      <c r="D70" t="s">
        <v>145</v>
      </c>
      <c r="E70" s="13" t="s">
        <v>146</v>
      </c>
      <c r="F70" t="s">
        <v>147</v>
      </c>
      <c r="G70" t="s">
        <v>148</v>
      </c>
      <c r="H70" s="2">
        <v>33544.6</v>
      </c>
      <c r="I70" t="s">
        <v>16</v>
      </c>
      <c r="J70">
        <v>9</v>
      </c>
    </row>
    <row r="71" spans="1:10" x14ac:dyDescent="0.25">
      <c r="A71" t="s">
        <v>10</v>
      </c>
      <c r="B71" t="s">
        <v>11</v>
      </c>
      <c r="C71" s="1">
        <v>42735</v>
      </c>
      <c r="D71" t="s">
        <v>138</v>
      </c>
      <c r="E71" s="13" t="s">
        <v>212</v>
      </c>
      <c r="F71" t="s">
        <v>32</v>
      </c>
      <c r="G71" t="s">
        <v>149</v>
      </c>
      <c r="H71" s="2">
        <v>27128.03</v>
      </c>
      <c r="I71" t="s">
        <v>16</v>
      </c>
      <c r="J71">
        <v>9</v>
      </c>
    </row>
    <row r="72" spans="1:10" x14ac:dyDescent="0.25">
      <c r="A72" t="s">
        <v>10</v>
      </c>
      <c r="B72" t="s">
        <v>11</v>
      </c>
      <c r="C72" s="1">
        <v>42732</v>
      </c>
      <c r="D72" t="s">
        <v>23</v>
      </c>
      <c r="E72" s="13" t="s">
        <v>66</v>
      </c>
      <c r="F72" t="s">
        <v>67</v>
      </c>
      <c r="G72" t="s">
        <v>150</v>
      </c>
      <c r="H72" s="2">
        <v>45781.88</v>
      </c>
      <c r="I72" t="s">
        <v>16</v>
      </c>
      <c r="J72">
        <v>9</v>
      </c>
    </row>
    <row r="73" spans="1:10" x14ac:dyDescent="0.25">
      <c r="A73" t="s">
        <v>10</v>
      </c>
      <c r="B73" t="s">
        <v>11</v>
      </c>
      <c r="C73" s="1">
        <v>42732</v>
      </c>
      <c r="D73" t="s">
        <v>145</v>
      </c>
      <c r="E73" s="13" t="s">
        <v>212</v>
      </c>
      <c r="F73" t="s">
        <v>151</v>
      </c>
      <c r="G73" t="s">
        <v>152</v>
      </c>
      <c r="H73" s="2">
        <v>30500</v>
      </c>
      <c r="I73" t="s">
        <v>16</v>
      </c>
      <c r="J73">
        <v>9</v>
      </c>
    </row>
    <row r="74" spans="1:10" x14ac:dyDescent="0.25">
      <c r="A74" t="s">
        <v>10</v>
      </c>
      <c r="B74" t="s">
        <v>11</v>
      </c>
      <c r="C74" s="1">
        <v>42719</v>
      </c>
      <c r="D74" t="s">
        <v>37</v>
      </c>
      <c r="E74" s="13" t="s">
        <v>203</v>
      </c>
      <c r="F74" t="s">
        <v>153</v>
      </c>
      <c r="G74" t="s">
        <v>154</v>
      </c>
      <c r="H74" s="2">
        <v>28373.279999999999</v>
      </c>
      <c r="I74" t="s">
        <v>16</v>
      </c>
      <c r="J74">
        <v>9</v>
      </c>
    </row>
    <row r="75" spans="1:10" x14ac:dyDescent="0.25">
      <c r="A75" t="s">
        <v>10</v>
      </c>
      <c r="B75" t="s">
        <v>11</v>
      </c>
      <c r="C75" s="1">
        <v>42735</v>
      </c>
      <c r="D75" t="s">
        <v>50</v>
      </c>
      <c r="E75" s="13" t="s">
        <v>155</v>
      </c>
      <c r="F75" t="s">
        <v>156</v>
      </c>
      <c r="G75" t="s">
        <v>157</v>
      </c>
      <c r="H75" s="2">
        <v>62653.18</v>
      </c>
      <c r="I75" t="s">
        <v>16</v>
      </c>
      <c r="J75">
        <v>9</v>
      </c>
    </row>
    <row r="76" spans="1:10" x14ac:dyDescent="0.25">
      <c r="A76" t="s">
        <v>10</v>
      </c>
      <c r="B76" t="s">
        <v>11</v>
      </c>
      <c r="C76" s="1">
        <v>42724</v>
      </c>
      <c r="D76" t="s">
        <v>84</v>
      </c>
      <c r="E76" s="13" t="s">
        <v>211</v>
      </c>
      <c r="F76" t="s">
        <v>86</v>
      </c>
      <c r="G76" t="s">
        <v>158</v>
      </c>
      <c r="H76" s="2">
        <v>117517.45</v>
      </c>
      <c r="I76" t="s">
        <v>16</v>
      </c>
      <c r="J76">
        <v>9</v>
      </c>
    </row>
    <row r="77" spans="1:10" x14ac:dyDescent="0.25">
      <c r="A77" t="s">
        <v>10</v>
      </c>
      <c r="B77" t="s">
        <v>11</v>
      </c>
      <c r="C77" s="1">
        <v>42719</v>
      </c>
      <c r="D77" t="s">
        <v>74</v>
      </c>
      <c r="E77" s="13" t="s">
        <v>159</v>
      </c>
      <c r="F77" t="s">
        <v>160</v>
      </c>
      <c r="G77" t="s">
        <v>161</v>
      </c>
      <c r="H77" s="2">
        <v>55000</v>
      </c>
      <c r="I77" t="s">
        <v>16</v>
      </c>
      <c r="J77">
        <v>9</v>
      </c>
    </row>
    <row r="78" spans="1:10" x14ac:dyDescent="0.25">
      <c r="A78" t="s">
        <v>10</v>
      </c>
      <c r="B78" t="s">
        <v>11</v>
      </c>
      <c r="C78" s="1">
        <v>42724</v>
      </c>
      <c r="D78" t="s">
        <v>220</v>
      </c>
      <c r="E78" s="13" t="s">
        <v>221</v>
      </c>
      <c r="F78" s="15" t="s">
        <v>163</v>
      </c>
      <c r="G78" t="s">
        <v>164</v>
      </c>
      <c r="H78" s="2">
        <v>30941.4</v>
      </c>
      <c r="I78" t="s">
        <v>16</v>
      </c>
      <c r="J78">
        <v>9</v>
      </c>
    </row>
    <row r="79" spans="1:10" x14ac:dyDescent="0.25">
      <c r="A79" t="s">
        <v>10</v>
      </c>
      <c r="B79" t="s">
        <v>11</v>
      </c>
      <c r="C79" s="1">
        <v>42724</v>
      </c>
      <c r="D79" t="s">
        <v>84</v>
      </c>
      <c r="E79" s="13" t="s">
        <v>211</v>
      </c>
      <c r="F79" t="s">
        <v>86</v>
      </c>
      <c r="G79" t="s">
        <v>165</v>
      </c>
      <c r="H79" s="2">
        <v>129706.15</v>
      </c>
      <c r="I79" t="s">
        <v>16</v>
      </c>
      <c r="J79">
        <v>9</v>
      </c>
    </row>
    <row r="80" spans="1:10" x14ac:dyDescent="0.25">
      <c r="A80" t="s">
        <v>10</v>
      </c>
      <c r="B80" t="s">
        <v>11</v>
      </c>
      <c r="C80" s="1">
        <v>42735</v>
      </c>
      <c r="D80" t="s">
        <v>84</v>
      </c>
      <c r="E80" s="13" t="s">
        <v>211</v>
      </c>
      <c r="F80" t="s">
        <v>86</v>
      </c>
      <c r="G80" t="s">
        <v>166</v>
      </c>
      <c r="H80" s="2">
        <v>116958.16</v>
      </c>
      <c r="I80" t="s">
        <v>16</v>
      </c>
      <c r="J80">
        <v>9</v>
      </c>
    </row>
    <row r="81" spans="1:10" x14ac:dyDescent="0.25">
      <c r="A81" t="s">
        <v>10</v>
      </c>
      <c r="B81" t="s">
        <v>11</v>
      </c>
      <c r="C81" s="1">
        <v>42735</v>
      </c>
      <c r="D81" s="14" t="s">
        <v>96</v>
      </c>
      <c r="E81" s="15" t="s">
        <v>34</v>
      </c>
      <c r="F81" t="s">
        <v>167</v>
      </c>
      <c r="G81" t="s">
        <v>168</v>
      </c>
      <c r="H81" s="2">
        <v>74736.600000000006</v>
      </c>
      <c r="I81" t="s">
        <v>16</v>
      </c>
      <c r="J81">
        <v>9</v>
      </c>
    </row>
    <row r="82" spans="1:10" x14ac:dyDescent="0.25">
      <c r="A82" t="s">
        <v>10</v>
      </c>
      <c r="B82" t="s">
        <v>11</v>
      </c>
      <c r="C82" s="1">
        <v>42732</v>
      </c>
      <c r="D82" t="s">
        <v>70</v>
      </c>
      <c r="E82" s="13" t="s">
        <v>71</v>
      </c>
      <c r="F82" t="s">
        <v>72</v>
      </c>
      <c r="G82" t="s">
        <v>169</v>
      </c>
      <c r="H82" s="2">
        <v>25777.33</v>
      </c>
      <c r="I82" t="s">
        <v>16</v>
      </c>
      <c r="J82">
        <v>9</v>
      </c>
    </row>
    <row r="83" spans="1:10" x14ac:dyDescent="0.25">
      <c r="A83" t="s">
        <v>10</v>
      </c>
      <c r="B83" t="s">
        <v>11</v>
      </c>
      <c r="C83" s="1">
        <v>42724</v>
      </c>
      <c r="D83" s="14" t="s">
        <v>96</v>
      </c>
      <c r="E83" s="15" t="s">
        <v>34</v>
      </c>
      <c r="F83" t="s">
        <v>170</v>
      </c>
      <c r="G83" t="s">
        <v>171</v>
      </c>
      <c r="H83" s="2">
        <v>386666.82</v>
      </c>
      <c r="I83" t="s">
        <v>16</v>
      </c>
      <c r="J83">
        <v>9</v>
      </c>
    </row>
    <row r="84" spans="1:10" x14ac:dyDescent="0.25">
      <c r="A84" t="s">
        <v>10</v>
      </c>
      <c r="B84" t="s">
        <v>11</v>
      </c>
      <c r="C84" s="1">
        <v>42735</v>
      </c>
      <c r="D84" t="s">
        <v>70</v>
      </c>
      <c r="E84" s="13" t="s">
        <v>71</v>
      </c>
      <c r="F84" t="s">
        <v>72</v>
      </c>
      <c r="G84" t="s">
        <v>172</v>
      </c>
      <c r="H84" s="2">
        <v>31744.49</v>
      </c>
      <c r="I84" t="s">
        <v>16</v>
      </c>
      <c r="J84">
        <v>9</v>
      </c>
    </row>
    <row r="85" spans="1:10" x14ac:dyDescent="0.25">
      <c r="A85" t="s">
        <v>10</v>
      </c>
      <c r="B85" t="s">
        <v>11</v>
      </c>
      <c r="C85" s="1">
        <v>42735</v>
      </c>
      <c r="D85" t="s">
        <v>84</v>
      </c>
      <c r="E85" s="13" t="s">
        <v>211</v>
      </c>
      <c r="F85" t="s">
        <v>86</v>
      </c>
      <c r="G85" t="s">
        <v>173</v>
      </c>
      <c r="H85" s="2">
        <v>124734.75</v>
      </c>
      <c r="I85" t="s">
        <v>16</v>
      </c>
      <c r="J85">
        <v>9</v>
      </c>
    </row>
    <row r="86" spans="1:10" x14ac:dyDescent="0.25">
      <c r="A86" t="s">
        <v>10</v>
      </c>
      <c r="B86" t="s">
        <v>11</v>
      </c>
      <c r="C86" s="1">
        <v>42724</v>
      </c>
      <c r="D86" t="s">
        <v>174</v>
      </c>
      <c r="E86" s="11" t="s">
        <v>146</v>
      </c>
      <c r="F86" t="s">
        <v>175</v>
      </c>
      <c r="G86" t="s">
        <v>176</v>
      </c>
      <c r="H86" s="2">
        <v>33622.800000000003</v>
      </c>
      <c r="I86" t="s">
        <v>16</v>
      </c>
      <c r="J86">
        <v>9</v>
      </c>
    </row>
    <row r="87" spans="1:10" x14ac:dyDescent="0.25">
      <c r="A87" t="s">
        <v>10</v>
      </c>
      <c r="B87" t="s">
        <v>11</v>
      </c>
      <c r="C87" s="1">
        <v>42732</v>
      </c>
      <c r="D87" s="14" t="s">
        <v>213</v>
      </c>
      <c r="E87" s="12" t="s">
        <v>214</v>
      </c>
      <c r="F87" t="s">
        <v>177</v>
      </c>
      <c r="G87" t="s">
        <v>178</v>
      </c>
      <c r="H87" s="2">
        <v>1648886.72</v>
      </c>
      <c r="I87" t="s">
        <v>16</v>
      </c>
      <c r="J87">
        <v>9</v>
      </c>
    </row>
    <row r="88" spans="1:10" x14ac:dyDescent="0.25">
      <c r="A88" t="s">
        <v>10</v>
      </c>
      <c r="B88" t="s">
        <v>11</v>
      </c>
      <c r="C88" s="1">
        <v>42732</v>
      </c>
      <c r="D88" s="14" t="s">
        <v>213</v>
      </c>
      <c r="E88" s="12" t="s">
        <v>214</v>
      </c>
      <c r="F88" t="s">
        <v>177</v>
      </c>
      <c r="G88" t="s">
        <v>179</v>
      </c>
      <c r="H88" s="2">
        <v>1685165.54</v>
      </c>
      <c r="I88" t="s">
        <v>16</v>
      </c>
      <c r="J88">
        <v>9</v>
      </c>
    </row>
    <row r="89" spans="1:10" x14ac:dyDescent="0.25">
      <c r="A89" t="s">
        <v>10</v>
      </c>
      <c r="B89" t="s">
        <v>11</v>
      </c>
      <c r="C89" s="1">
        <v>42735</v>
      </c>
      <c r="D89" s="14" t="s">
        <v>201</v>
      </c>
      <c r="E89" s="11" t="s">
        <v>202</v>
      </c>
      <c r="F89" t="s">
        <v>14</v>
      </c>
      <c r="G89" t="s">
        <v>180</v>
      </c>
      <c r="H89" s="2">
        <v>120743.89</v>
      </c>
      <c r="I89" t="s">
        <v>16</v>
      </c>
      <c r="J89">
        <v>9</v>
      </c>
    </row>
    <row r="90" spans="1:10" x14ac:dyDescent="0.25">
      <c r="A90" t="s">
        <v>10</v>
      </c>
      <c r="B90" t="s">
        <v>11</v>
      </c>
      <c r="C90" s="1">
        <v>42732</v>
      </c>
      <c r="D90" t="s">
        <v>181</v>
      </c>
      <c r="E90" s="11" t="s">
        <v>66</v>
      </c>
      <c r="F90" t="s">
        <v>182</v>
      </c>
      <c r="G90" t="s">
        <v>183</v>
      </c>
      <c r="H90" s="2">
        <v>35066.94</v>
      </c>
      <c r="I90" t="s">
        <v>16</v>
      </c>
      <c r="J90">
        <v>9</v>
      </c>
    </row>
    <row r="91" spans="1:10" x14ac:dyDescent="0.25">
      <c r="A91" t="s">
        <v>10</v>
      </c>
      <c r="B91" t="s">
        <v>11</v>
      </c>
      <c r="C91" s="1">
        <v>42726</v>
      </c>
      <c r="D91" t="s">
        <v>145</v>
      </c>
      <c r="E91" s="11" t="s">
        <v>212</v>
      </c>
      <c r="F91" t="s">
        <v>151</v>
      </c>
      <c r="G91" t="s">
        <v>184</v>
      </c>
      <c r="H91" s="2">
        <v>25619.96</v>
      </c>
      <c r="I91" t="s">
        <v>16</v>
      </c>
      <c r="J91">
        <v>9</v>
      </c>
    </row>
    <row r="92" spans="1:10" x14ac:dyDescent="0.25">
      <c r="A92" t="s">
        <v>10</v>
      </c>
      <c r="B92" t="s">
        <v>11</v>
      </c>
      <c r="C92" s="1">
        <v>42735</v>
      </c>
      <c r="D92" t="s">
        <v>30</v>
      </c>
      <c r="E92" s="11" t="s">
        <v>204</v>
      </c>
      <c r="F92" t="s">
        <v>32</v>
      </c>
      <c r="G92" t="s">
        <v>185</v>
      </c>
      <c r="H92" s="2">
        <v>-113741.21</v>
      </c>
      <c r="I92" t="s">
        <v>16</v>
      </c>
      <c r="J92">
        <v>9</v>
      </c>
    </row>
    <row r="93" spans="1:10" x14ac:dyDescent="0.25">
      <c r="A93" t="s">
        <v>10</v>
      </c>
      <c r="B93" t="s">
        <v>11</v>
      </c>
      <c r="C93" s="1">
        <v>42732</v>
      </c>
      <c r="D93" t="s">
        <v>135</v>
      </c>
      <c r="E93" s="11" t="s">
        <v>130</v>
      </c>
      <c r="F93" t="s">
        <v>136</v>
      </c>
      <c r="G93" t="s">
        <v>186</v>
      </c>
      <c r="H93" s="2">
        <v>25630.68</v>
      </c>
      <c r="I93" t="s">
        <v>16</v>
      </c>
      <c r="J93">
        <v>9</v>
      </c>
    </row>
    <row r="94" spans="1:10" x14ac:dyDescent="0.25">
      <c r="A94" t="s">
        <v>10</v>
      </c>
      <c r="B94" t="s">
        <v>11</v>
      </c>
      <c r="C94" s="1">
        <v>42732</v>
      </c>
      <c r="D94" t="s">
        <v>135</v>
      </c>
      <c r="E94" s="11" t="s">
        <v>130</v>
      </c>
      <c r="F94" t="s">
        <v>136</v>
      </c>
      <c r="G94" t="s">
        <v>187</v>
      </c>
      <c r="H94" s="2">
        <v>34044.86</v>
      </c>
      <c r="I94" t="s">
        <v>16</v>
      </c>
      <c r="J94">
        <v>9</v>
      </c>
    </row>
    <row r="95" spans="1:10" x14ac:dyDescent="0.25">
      <c r="A95" t="s">
        <v>10</v>
      </c>
      <c r="B95" t="s">
        <v>11</v>
      </c>
      <c r="C95" s="1">
        <v>42732</v>
      </c>
      <c r="D95" t="s">
        <v>100</v>
      </c>
      <c r="E95" s="11" t="s">
        <v>212</v>
      </c>
      <c r="F95" t="s">
        <v>188</v>
      </c>
      <c r="G95" t="s">
        <v>189</v>
      </c>
      <c r="H95" s="2">
        <v>294019.27</v>
      </c>
      <c r="I95" t="s">
        <v>16</v>
      </c>
      <c r="J95">
        <v>9</v>
      </c>
    </row>
    <row r="96" spans="1:10" x14ac:dyDescent="0.25">
      <c r="A96" t="s">
        <v>10</v>
      </c>
      <c r="B96" t="s">
        <v>11</v>
      </c>
      <c r="C96" s="1">
        <v>42735</v>
      </c>
      <c r="D96" t="s">
        <v>37</v>
      </c>
      <c r="E96" s="11" t="s">
        <v>203</v>
      </c>
      <c r="F96" t="s">
        <v>112</v>
      </c>
      <c r="G96" t="s">
        <v>190</v>
      </c>
      <c r="H96" s="2">
        <v>44250</v>
      </c>
      <c r="I96" t="s">
        <v>16</v>
      </c>
      <c r="J96">
        <v>9</v>
      </c>
    </row>
    <row r="97" spans="1:10" x14ac:dyDescent="0.25">
      <c r="A97" t="s">
        <v>10</v>
      </c>
      <c r="B97" t="s">
        <v>11</v>
      </c>
      <c r="C97" s="1">
        <v>42735</v>
      </c>
      <c r="D97" t="s">
        <v>37</v>
      </c>
      <c r="E97" s="11" t="s">
        <v>203</v>
      </c>
      <c r="F97" t="s">
        <v>112</v>
      </c>
      <c r="G97" t="s">
        <v>191</v>
      </c>
      <c r="H97" s="2">
        <v>30840</v>
      </c>
      <c r="I97" t="s">
        <v>16</v>
      </c>
      <c r="J97">
        <v>9</v>
      </c>
    </row>
    <row r="98" spans="1:10" x14ac:dyDescent="0.25">
      <c r="A98" t="s">
        <v>10</v>
      </c>
      <c r="B98" t="s">
        <v>11</v>
      </c>
      <c r="C98" s="1">
        <v>42735</v>
      </c>
      <c r="D98" t="s">
        <v>200</v>
      </c>
      <c r="E98" s="11" t="s">
        <v>192</v>
      </c>
      <c r="F98" t="s">
        <v>76</v>
      </c>
      <c r="G98" t="s">
        <v>193</v>
      </c>
      <c r="H98" s="2">
        <v>36699.1</v>
      </c>
      <c r="I98" t="s">
        <v>16</v>
      </c>
      <c r="J98">
        <v>9</v>
      </c>
    </row>
    <row r="99" spans="1:10" x14ac:dyDescent="0.25">
      <c r="A99" t="s">
        <v>10</v>
      </c>
      <c r="B99" t="s">
        <v>11</v>
      </c>
      <c r="C99" s="1">
        <v>42732</v>
      </c>
      <c r="D99" t="s">
        <v>100</v>
      </c>
      <c r="E99" s="11" t="s">
        <v>212</v>
      </c>
      <c r="F99" t="s">
        <v>188</v>
      </c>
      <c r="G99" t="s">
        <v>194</v>
      </c>
      <c r="H99" s="2">
        <v>248818.5</v>
      </c>
      <c r="I99" t="s">
        <v>16</v>
      </c>
      <c r="J99">
        <v>9</v>
      </c>
    </row>
    <row r="100" spans="1:10" x14ac:dyDescent="0.25">
      <c r="A100" t="s">
        <v>10</v>
      </c>
      <c r="B100" t="s">
        <v>11</v>
      </c>
      <c r="C100" s="1">
        <v>42732</v>
      </c>
      <c r="D100" t="s">
        <v>100</v>
      </c>
      <c r="E100" s="11" t="s">
        <v>212</v>
      </c>
      <c r="F100" t="s">
        <v>188</v>
      </c>
      <c r="G100" t="s">
        <v>195</v>
      </c>
      <c r="H100" s="2">
        <v>243818.5</v>
      </c>
      <c r="I100" t="s">
        <v>16</v>
      </c>
      <c r="J100">
        <v>9</v>
      </c>
    </row>
    <row r="101" spans="1:10" x14ac:dyDescent="0.25">
      <c r="A101" t="s">
        <v>10</v>
      </c>
      <c r="B101" t="s">
        <v>11</v>
      </c>
      <c r="C101" s="1">
        <v>42732</v>
      </c>
      <c r="D101" t="s">
        <v>100</v>
      </c>
      <c r="E101" s="11" t="s">
        <v>212</v>
      </c>
      <c r="F101" t="s">
        <v>188</v>
      </c>
      <c r="G101" t="s">
        <v>196</v>
      </c>
      <c r="H101" s="2">
        <v>250016.06</v>
      </c>
      <c r="I101" t="s">
        <v>16</v>
      </c>
      <c r="J101">
        <v>9</v>
      </c>
    </row>
    <row r="102" spans="1:10" x14ac:dyDescent="0.25">
      <c r="A102" t="s">
        <v>10</v>
      </c>
      <c r="B102" t="s">
        <v>11</v>
      </c>
      <c r="C102" s="1">
        <v>42735</v>
      </c>
      <c r="D102" t="s">
        <v>37</v>
      </c>
      <c r="E102" t="s">
        <v>203</v>
      </c>
      <c r="F102" t="s">
        <v>112</v>
      </c>
      <c r="G102" t="s">
        <v>197</v>
      </c>
      <c r="H102" s="2">
        <v>29106.14</v>
      </c>
      <c r="I102" t="s">
        <v>16</v>
      </c>
      <c r="J102">
        <v>9</v>
      </c>
    </row>
    <row r="103" spans="1:10" x14ac:dyDescent="0.25">
      <c r="A103" t="s">
        <v>10</v>
      </c>
      <c r="B103" t="s">
        <v>11</v>
      </c>
      <c r="C103" s="1">
        <v>42735</v>
      </c>
      <c r="D103" t="s">
        <v>37</v>
      </c>
      <c r="E103" t="s">
        <v>203</v>
      </c>
      <c r="F103" t="s">
        <v>124</v>
      </c>
      <c r="G103" t="s">
        <v>198</v>
      </c>
      <c r="H103" s="2">
        <v>47181.72</v>
      </c>
      <c r="I103" t="s">
        <v>16</v>
      </c>
      <c r="J103">
        <v>9</v>
      </c>
    </row>
    <row r="104" spans="1:10" x14ac:dyDescent="0.25">
      <c r="A104" t="s">
        <v>10</v>
      </c>
      <c r="B104" t="s">
        <v>11</v>
      </c>
      <c r="C104" s="1">
        <v>42735</v>
      </c>
      <c r="D104" t="s">
        <v>37</v>
      </c>
      <c r="E104" t="s">
        <v>203</v>
      </c>
      <c r="F104" t="s">
        <v>124</v>
      </c>
      <c r="G104" t="s">
        <v>199</v>
      </c>
      <c r="H104" s="2">
        <v>29719.62</v>
      </c>
      <c r="I104" t="s">
        <v>16</v>
      </c>
      <c r="J104">
        <v>9</v>
      </c>
    </row>
    <row r="105" spans="1:10" ht="15.75" thickBot="1" x14ac:dyDescent="0.3">
      <c r="H105" s="3">
        <f>SUM(H3:H104)</f>
        <v>20882909.449999999</v>
      </c>
    </row>
    <row r="106" spans="1:10" ht="15.75" thickTop="1" x14ac:dyDescent="0.25"/>
  </sheetData>
  <autoFilter ref="A2:J105"/>
  <pageMargins left="0.7" right="0.7" top="0.75" bottom="0.75" header="0.3" footer="0.3"/>
  <pageSetup paperSize="9" scale="3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G30" sqref="G30"/>
    </sheetView>
  </sheetViews>
  <sheetFormatPr defaultRowHeight="15" x14ac:dyDescent="0.25"/>
  <cols>
    <col min="1" max="1" width="29.42578125" bestFit="1" customWidth="1"/>
    <col min="2" max="2" width="27.28515625" customWidth="1"/>
    <col min="3" max="3" width="14.28515625" style="2" bestFit="1" customWidth="1"/>
  </cols>
  <sheetData>
    <row r="1" spans="1:3" x14ac:dyDescent="0.25">
      <c r="A1" s="9" t="s">
        <v>208</v>
      </c>
    </row>
    <row r="3" spans="1:3" x14ac:dyDescent="0.25">
      <c r="A3" s="8" t="s">
        <v>205</v>
      </c>
    </row>
    <row r="4" spans="1:3" x14ac:dyDescent="0.25">
      <c r="A4" s="8" t="s">
        <v>3</v>
      </c>
      <c r="B4" s="8" t="s">
        <v>4</v>
      </c>
      <c r="C4" s="2" t="s">
        <v>207</v>
      </c>
    </row>
    <row r="5" spans="1:3" x14ac:dyDescent="0.25">
      <c r="A5" t="s">
        <v>84</v>
      </c>
      <c r="B5" t="s">
        <v>85</v>
      </c>
      <c r="C5" s="2">
        <v>1181912.02</v>
      </c>
    </row>
    <row r="6" spans="1:3" x14ac:dyDescent="0.25">
      <c r="A6" t="s">
        <v>96</v>
      </c>
      <c r="B6" t="s">
        <v>31</v>
      </c>
      <c r="C6" s="2">
        <v>3366202.83</v>
      </c>
    </row>
    <row r="7" spans="1:3" x14ac:dyDescent="0.25">
      <c r="A7" t="s">
        <v>12</v>
      </c>
      <c r="B7" t="s">
        <v>13</v>
      </c>
      <c r="C7" s="2">
        <v>98735.16</v>
      </c>
    </row>
    <row r="8" spans="1:3" x14ac:dyDescent="0.25">
      <c r="A8" t="s">
        <v>34</v>
      </c>
      <c r="B8" t="s">
        <v>34</v>
      </c>
      <c r="C8" s="2">
        <v>1249275.55</v>
      </c>
    </row>
    <row r="9" spans="1:3" x14ac:dyDescent="0.25">
      <c r="A9" t="s">
        <v>30</v>
      </c>
      <c r="B9" t="s">
        <v>204</v>
      </c>
      <c r="C9" s="2">
        <v>-55150.48000000001</v>
      </c>
    </row>
    <row r="10" spans="1:3" x14ac:dyDescent="0.25">
      <c r="A10" t="s">
        <v>201</v>
      </c>
      <c r="B10" t="s">
        <v>202</v>
      </c>
      <c r="C10" s="2">
        <v>120743.89</v>
      </c>
    </row>
    <row r="11" spans="1:3" x14ac:dyDescent="0.25">
      <c r="A11" t="s">
        <v>135</v>
      </c>
      <c r="B11" t="s">
        <v>130</v>
      </c>
      <c r="C11" s="2">
        <v>93139.66</v>
      </c>
    </row>
    <row r="12" spans="1:3" x14ac:dyDescent="0.25">
      <c r="A12" t="s">
        <v>17</v>
      </c>
      <c r="B12" t="s">
        <v>18</v>
      </c>
      <c r="C12" s="2">
        <v>174569.88</v>
      </c>
    </row>
    <row r="13" spans="1:3" x14ac:dyDescent="0.25">
      <c r="A13" t="s">
        <v>50</v>
      </c>
      <c r="B13" t="s">
        <v>18</v>
      </c>
      <c r="C13" s="2">
        <v>35907.300000000003</v>
      </c>
    </row>
    <row r="14" spans="1:3" x14ac:dyDescent="0.25">
      <c r="B14" t="s">
        <v>155</v>
      </c>
      <c r="C14" s="2">
        <v>62653.18</v>
      </c>
    </row>
    <row r="15" spans="1:3" x14ac:dyDescent="0.25">
      <c r="A15" t="s">
        <v>138</v>
      </c>
      <c r="B15" t="s">
        <v>18</v>
      </c>
      <c r="C15" s="2">
        <v>208628.23</v>
      </c>
    </row>
    <row r="16" spans="1:3" x14ac:dyDescent="0.25">
      <c r="A16" t="s">
        <v>27</v>
      </c>
      <c r="B16" t="s">
        <v>24</v>
      </c>
      <c r="C16" s="2">
        <v>140891.32</v>
      </c>
    </row>
    <row r="17" spans="1:8" x14ac:dyDescent="0.25">
      <c r="A17" t="s">
        <v>145</v>
      </c>
      <c r="B17" t="s">
        <v>18</v>
      </c>
      <c r="C17" s="2">
        <v>56119.96</v>
      </c>
      <c r="H17" t="s">
        <v>209</v>
      </c>
    </row>
    <row r="18" spans="1:8" x14ac:dyDescent="0.25">
      <c r="B18" t="s">
        <v>146</v>
      </c>
      <c r="C18" s="2">
        <v>33544.6</v>
      </c>
    </row>
    <row r="19" spans="1:8" x14ac:dyDescent="0.25">
      <c r="A19" t="s">
        <v>42</v>
      </c>
      <c r="B19" t="s">
        <v>43</v>
      </c>
      <c r="C19" s="2">
        <v>70975.48</v>
      </c>
    </row>
    <row r="20" spans="1:8" x14ac:dyDescent="0.25">
      <c r="A20" t="s">
        <v>103</v>
      </c>
      <c r="B20" t="s">
        <v>85</v>
      </c>
      <c r="C20" s="2">
        <v>27360</v>
      </c>
    </row>
    <row r="21" spans="1:8" x14ac:dyDescent="0.25">
      <c r="B21" t="s">
        <v>43</v>
      </c>
      <c r="C21" s="2">
        <v>70975.48</v>
      </c>
    </row>
    <row r="22" spans="1:8" x14ac:dyDescent="0.25">
      <c r="A22" t="s">
        <v>181</v>
      </c>
      <c r="B22" t="s">
        <v>66</v>
      </c>
      <c r="C22" s="2">
        <v>35066.94</v>
      </c>
    </row>
    <row r="23" spans="1:8" x14ac:dyDescent="0.25">
      <c r="A23" t="s">
        <v>200</v>
      </c>
      <c r="B23" t="s">
        <v>75</v>
      </c>
      <c r="C23" s="2">
        <v>31322.400000000001</v>
      </c>
    </row>
    <row r="24" spans="1:8" x14ac:dyDescent="0.25">
      <c r="B24" t="s">
        <v>192</v>
      </c>
      <c r="C24" s="2">
        <v>36699.1</v>
      </c>
    </row>
    <row r="25" spans="1:8" x14ac:dyDescent="0.25">
      <c r="A25" t="s">
        <v>114</v>
      </c>
      <c r="B25" t="s">
        <v>18</v>
      </c>
      <c r="C25" s="2">
        <v>28919.119999999999</v>
      </c>
    </row>
    <row r="26" spans="1:8" x14ac:dyDescent="0.25">
      <c r="A26" t="s">
        <v>100</v>
      </c>
      <c r="B26" t="s">
        <v>18</v>
      </c>
      <c r="C26" s="2">
        <v>1036672.3300000001</v>
      </c>
    </row>
    <row r="27" spans="1:8" x14ac:dyDescent="0.25">
      <c r="B27" t="s">
        <v>31</v>
      </c>
      <c r="C27" s="2">
        <v>78584</v>
      </c>
    </row>
    <row r="28" spans="1:8" x14ac:dyDescent="0.25">
      <c r="A28" t="s">
        <v>23</v>
      </c>
      <c r="B28" t="s">
        <v>66</v>
      </c>
      <c r="C28" s="2">
        <v>130353.95999999999</v>
      </c>
    </row>
    <row r="29" spans="1:8" x14ac:dyDescent="0.25">
      <c r="B29" t="s">
        <v>24</v>
      </c>
      <c r="C29" s="2">
        <v>26243.49</v>
      </c>
    </row>
    <row r="30" spans="1:8" x14ac:dyDescent="0.25">
      <c r="B30" t="s">
        <v>57</v>
      </c>
      <c r="C30" s="2">
        <v>202852.06</v>
      </c>
    </row>
    <row r="31" spans="1:8" x14ac:dyDescent="0.25">
      <c r="B31" t="s">
        <v>130</v>
      </c>
      <c r="C31" s="2">
        <v>634682.40999999992</v>
      </c>
    </row>
    <row r="32" spans="1:8" x14ac:dyDescent="0.25">
      <c r="A32" t="s">
        <v>74</v>
      </c>
      <c r="B32" t="s">
        <v>159</v>
      </c>
      <c r="C32" s="2">
        <v>55000</v>
      </c>
    </row>
    <row r="33" spans="1:3" x14ac:dyDescent="0.25">
      <c r="B33" t="s">
        <v>162</v>
      </c>
      <c r="C33" s="2">
        <v>30941.4</v>
      </c>
    </row>
    <row r="34" spans="1:3" x14ac:dyDescent="0.25">
      <c r="A34" t="s">
        <v>37</v>
      </c>
      <c r="B34" t="s">
        <v>203</v>
      </c>
      <c r="C34" s="2">
        <v>10485962.890000001</v>
      </c>
    </row>
    <row r="35" spans="1:3" x14ac:dyDescent="0.25">
      <c r="A35" t="s">
        <v>174</v>
      </c>
      <c r="B35" t="s">
        <v>146</v>
      </c>
      <c r="C35" s="2">
        <v>33622.800000000003</v>
      </c>
    </row>
    <row r="36" spans="1:3" x14ac:dyDescent="0.25">
      <c r="A36" t="s">
        <v>78</v>
      </c>
      <c r="B36" t="s">
        <v>18</v>
      </c>
      <c r="C36" s="2">
        <v>322402.36</v>
      </c>
    </row>
    <row r="37" spans="1:3" x14ac:dyDescent="0.25">
      <c r="A37" t="s">
        <v>117</v>
      </c>
      <c r="B37" t="s">
        <v>31</v>
      </c>
      <c r="C37" s="2">
        <v>248372.81</v>
      </c>
    </row>
    <row r="38" spans="1:3" x14ac:dyDescent="0.25">
      <c r="A38" t="s">
        <v>70</v>
      </c>
      <c r="B38" t="s">
        <v>66</v>
      </c>
      <c r="C38" s="2">
        <v>273180.57999999996</v>
      </c>
    </row>
    <row r="39" spans="1:3" x14ac:dyDescent="0.25">
      <c r="B39" t="s">
        <v>71</v>
      </c>
      <c r="C39" s="2">
        <v>122291.74</v>
      </c>
    </row>
    <row r="40" spans="1:3" x14ac:dyDescent="0.25">
      <c r="A40" t="s">
        <v>206</v>
      </c>
      <c r="C40" s="2">
        <v>20749654.449999999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Spend over 25k</vt:lpstr>
      <vt:lpstr>Pivot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Baptiste Tsanga, Jean</dc:creator>
  <cp:lastModifiedBy>Maher, Darren</cp:lastModifiedBy>
  <cp:lastPrinted>2017-01-12T15:16:26Z</cp:lastPrinted>
  <dcterms:created xsi:type="dcterms:W3CDTF">2017-01-03T15:36:38Z</dcterms:created>
  <dcterms:modified xsi:type="dcterms:W3CDTF">2017-02-17T16:12:32Z</dcterms:modified>
</cp:coreProperties>
</file>